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cancerresearchuko365-my.sharepoint.com/personal/rachel_franklin_cancer_org_uk/Documents/Documents/"/>
    </mc:Choice>
  </mc:AlternateContent>
  <xr:revisionPtr revIDLastSave="0" documentId="8_{ECBC151B-F854-4ACF-83E4-BE10EB799730}" xr6:coauthVersionLast="47" xr6:coauthVersionMax="47" xr10:uidLastSave="{00000000-0000-0000-0000-000000000000}"/>
  <bookViews>
    <workbookView xWindow="-110" yWindow="-110" windowWidth="19420" windowHeight="10300" xr2:uid="{00000000-000D-0000-FFFF-FFFF00000000}"/>
  </bookViews>
  <sheets>
    <sheet name="Intro and guidance" sheetId="17" r:id="rId1"/>
    <sheet name="Intervention definitions" sheetId="28" r:id="rId2"/>
    <sheet name="Evidence synthesis" sheetId="16" r:id="rId3"/>
    <sheet name="Implementation &amp; eval. guidance" sheetId="26" r:id="rId4"/>
    <sheet name="References" sheetId="25" r:id="rId5"/>
    <sheet name="Definitions &amp; referencesOLD" sheetId="21" state="hidden" r:id="rId6"/>
    <sheet name="Lists" sheetId="23" state="hidden" r:id="rId7"/>
  </sheets>
  <definedNames>
    <definedName name="_xlnm._FilterDatabase" localSheetId="2" hidden="1">'Evidence synthesis'!$A$3:$H$170</definedName>
    <definedName name="_xlnm._FilterDatabase" localSheetId="4" hidden="1">References!$A$3:$A$50</definedName>
    <definedName name="_Foreword" localSheetId="0">'Intro and guidance'!$A$25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5" l="1"/>
  <c r="A6" i="25" s="1"/>
  <c r="A7" i="25" s="1"/>
  <c r="A9" i="25"/>
  <c r="A10" i="25" s="1"/>
  <c r="A11" i="25" s="1"/>
  <c r="A12" i="25" s="1"/>
  <c r="A13" i="25" s="1"/>
  <c r="A14" i="25" s="1"/>
  <c r="A15" i="25" s="1"/>
  <c r="A17" i="25"/>
  <c r="A18" i="25" s="1"/>
  <c r="A19" i="25" s="1"/>
  <c r="A20" i="25" s="1"/>
  <c r="A22" i="25"/>
  <c r="A24" i="25"/>
  <c r="A25" i="25" s="1"/>
  <c r="A26" i="25" s="1"/>
  <c r="A27" i="25" s="1"/>
  <c r="A28" i="25" s="1"/>
  <c r="A29" i="25" s="1"/>
  <c r="A30" i="25" s="1"/>
  <c r="A31" i="25" s="1"/>
  <c r="A33" i="25"/>
  <c r="A34" i="25" s="1"/>
  <c r="A35" i="25" s="1"/>
  <c r="A36" i="25" s="1"/>
  <c r="A37" i="25" s="1"/>
  <c r="A38" i="25" s="1"/>
  <c r="A41" i="25"/>
  <c r="A44" i="25"/>
  <c r="A45" i="25" s="1"/>
  <c r="A46" i="25" s="1"/>
  <c r="A48" i="25"/>
  <c r="A49" i="25" s="1"/>
  <c r="A129" i="16"/>
  <c r="A130" i="16" s="1"/>
  <c r="A131" i="16" s="1"/>
  <c r="A132" i="16" s="1"/>
  <c r="A133" i="16" s="1"/>
  <c r="A134" i="16" s="1"/>
  <c r="A135" i="16" s="1"/>
  <c r="A136" i="16" s="1"/>
  <c r="A137" i="16" s="1"/>
  <c r="A138" i="16" s="1"/>
  <c r="A139" i="16" s="1"/>
  <c r="A140" i="16" s="1"/>
  <c r="A141" i="16" s="1"/>
  <c r="A142" i="16" s="1"/>
  <c r="A143" i="16" s="1"/>
  <c r="A144" i="16" s="1"/>
  <c r="A95" i="16"/>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76" i="16"/>
  <c r="A77" i="16" s="1"/>
  <c r="A78" i="16" s="1"/>
  <c r="A79" i="16" s="1"/>
  <c r="A80" i="16" s="1"/>
  <c r="A81" i="16" s="1"/>
  <c r="A82" i="16" s="1"/>
  <c r="A83" i="16" s="1"/>
  <c r="A84" i="16" s="1"/>
  <c r="A85" i="16" s="1"/>
  <c r="A86" i="16" s="1"/>
  <c r="A87" i="16" s="1"/>
  <c r="A88" i="16" s="1"/>
  <c r="A89" i="16" s="1"/>
  <c r="A90" i="16" s="1"/>
  <c r="A91" i="16" s="1"/>
  <c r="A92" i="16" s="1"/>
  <c r="A25" i="16"/>
  <c r="A26" i="16" s="1"/>
  <c r="A27" i="16" s="1"/>
  <c r="A28" i="16" s="1"/>
  <c r="A29" i="16" s="1"/>
  <c r="A30" i="16" s="1"/>
  <c r="A31" i="16" s="1"/>
  <c r="A32" i="16" s="1"/>
  <c r="A33" i="16" s="1"/>
  <c r="A34" i="16" s="1"/>
  <c r="A35" i="16" s="1"/>
  <c r="A36" i="16" s="1"/>
  <c r="A37" i="16" s="1"/>
  <c r="A38" i="16" s="1"/>
  <c r="A39" i="16" s="1"/>
  <c r="A40" i="16" s="1"/>
  <c r="A41" i="16" s="1"/>
  <c r="A42" i="16" s="1"/>
  <c r="A43" i="16" s="1"/>
  <c r="A5" i="16"/>
  <c r="A6" i="16" s="1"/>
  <c r="A7" i="16" s="1"/>
  <c r="A8" i="16" s="1"/>
  <c r="A9" i="16" s="1"/>
  <c r="A10" i="16" s="1"/>
  <c r="A11" i="16" s="1"/>
  <c r="A12" i="16" s="1"/>
  <c r="A13" i="16" s="1"/>
  <c r="A14" i="16" s="1"/>
  <c r="A15" i="16" s="1"/>
  <c r="A16" i="16" s="1"/>
  <c r="A17" i="16" s="1"/>
  <c r="A18" i="16" s="1"/>
  <c r="A19" i="16" s="1"/>
  <c r="A20" i="16" s="1"/>
  <c r="A21" i="16" s="1"/>
  <c r="A22" i="16" s="1"/>
  <c r="A147" i="16"/>
  <c r="A148" i="16" s="1"/>
  <c r="A149" i="16" s="1"/>
  <c r="A119" i="16"/>
  <c r="A120" i="16" s="1"/>
  <c r="A121" i="16" s="1"/>
  <c r="A122" i="16" s="1"/>
  <c r="A123" i="16" s="1"/>
  <c r="A124" i="16" s="1"/>
  <c r="A125" i="16" s="1"/>
  <c r="A126" i="16" s="1"/>
  <c r="A65" i="16"/>
  <c r="A66" i="16" s="1"/>
  <c r="A67" i="16" s="1"/>
  <c r="A68" i="16" s="1"/>
  <c r="A69" i="16" s="1"/>
  <c r="A70" i="16" s="1"/>
  <c r="A71" i="16" s="1"/>
  <c r="A72" i="16" s="1"/>
  <c r="A73" i="16" s="1"/>
  <c r="A46" i="16"/>
  <c r="A47" i="16" s="1"/>
  <c r="A48" i="16" s="1"/>
  <c r="A49" i="16" s="1"/>
  <c r="A50" i="16" s="1"/>
  <c r="A51" i="16" s="1"/>
  <c r="A52" i="16" s="1"/>
  <c r="A53" i="16" s="1"/>
  <c r="A54" i="16" s="1"/>
  <c r="A55" i="16" s="1"/>
  <c r="A56" i="16" s="1"/>
  <c r="A57" i="16" s="1"/>
  <c r="A58" i="16" s="1"/>
  <c r="A59" i="16" s="1"/>
  <c r="A60" i="16" s="1"/>
  <c r="A62"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Emma Fox</author>
  </authors>
  <commentList>
    <comment ref="A38" authorId="0" shapeId="0" xr:uid="{AD145135-F75F-4A40-BFD7-A81F4115D050}">
      <text>
        <r>
          <rPr>
            <sz val="11"/>
            <color indexed="81"/>
            <rFont val="Tahoma"/>
            <family val="2"/>
          </rPr>
          <t xml:space="preserve">
Robb KA. The integrated screening action model (I-SAM): A theory-based approach to inform intervention development. Prev Med Rep. 2021 May 31;23:101427. doi: 10.1016/j.pmedr.2021.101427.  </t>
        </r>
      </text>
    </comment>
    <comment ref="A39" authorId="0" shapeId="0" xr:uid="{33C0AB0B-2A1C-4E84-B6F8-04297DC1B307}">
      <text>
        <r>
          <rPr>
            <sz val="10"/>
            <color indexed="81"/>
            <rFont val="Tahoma"/>
            <family val="2"/>
          </rPr>
          <t>Michie, S., van Stralen, M.M. &amp; West, R. The behaviour change wheel: A new method for characterising and designing behaviour change interventions. Implementation Sci 6, 42 (2011). https://doi.org/10.1186/1748-5908-6-42 
Robb KA. The integrated screening action model (I-SAM): A theory-based approach to inform intervention development. Prev Med Rep. 2021 May 31;23:101427. doi: 10.1016/j.pmedr.2021.101427.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Emma Fox</author>
    <author>tc={8AC25523-95AA-419A-BE37-F47B06559377}</author>
  </authors>
  <commentList>
    <comment ref="G5" authorId="0" shapeId="0" xr:uid="{090E8069-BFEB-4274-B08E-7111051B11DF}">
      <text>
        <r>
          <rPr>
            <sz val="10"/>
            <color indexed="81"/>
            <rFont val="Tahoma"/>
            <family val="2"/>
          </rPr>
          <t xml:space="preserve">The impact on overall uptake reduces to 16.2% if modelling is based on FIT80 aged 50-74 biennial screening
</t>
        </r>
      </text>
    </comment>
    <comment ref="C33" authorId="0" shapeId="0" xr:uid="{C1A59C1E-F9C2-4933-91B2-BEB66FD5E6EE}">
      <text>
        <r>
          <rPr>
            <sz val="10"/>
            <color indexed="81"/>
            <rFont val="Tahoma"/>
            <family val="2"/>
          </rPr>
          <t>Significant impact for men reported but no actual uptake data shared
Shankleman, J., Massat, N., Khagram, L. et al. Evaluation of a service intervention to improve awareness and uptake of bowel cancer screening in ethnically-diverse areas. Br J Cancer 111, 1440–1447 (2014). https://doi.org/10.1038/bjc.2014.36</t>
        </r>
        <r>
          <rPr>
            <sz val="9"/>
            <color indexed="81"/>
            <rFont val="Tahoma"/>
            <family val="2"/>
          </rPr>
          <t xml:space="preserve">3
</t>
        </r>
      </text>
    </comment>
    <comment ref="D33" authorId="0" shapeId="0" xr:uid="{44AF1787-D84B-4470-AE44-649DC5E2D3DF}">
      <text>
        <r>
          <rPr>
            <sz val="10"/>
            <color indexed="81"/>
            <rFont val="Tahoma"/>
            <family val="2"/>
          </rPr>
          <t>Significant impact for men reported but no actual uptake data shared
Shankleman, J., Massat, N., Khagram, L. et al. Evaluation of a service intervention to improve awareness and uptake of bowel cancer screening in ethnically-diverse areas. Br J Cancer 111, 1440–1447 (2014). https://doi.org/10.1038/bjc.2014.36</t>
        </r>
        <r>
          <rPr>
            <sz val="9"/>
            <color indexed="81"/>
            <rFont val="Tahoma"/>
            <family val="2"/>
          </rPr>
          <t xml:space="preserve">3
</t>
        </r>
      </text>
    </comment>
    <comment ref="C34" authorId="0" shapeId="0" xr:uid="{59F2CB0E-8742-40E1-88F2-78583338AE74}">
      <text>
        <r>
          <rPr>
            <sz val="10"/>
            <color indexed="81"/>
            <rFont val="Tahoma"/>
            <family val="2"/>
          </rPr>
          <t>Significant impact for men reported but no actual uptake data shared
Shankleman, J., Massat, N., Khagram, L. et al. Evaluation of a service intervention to improve awareness and uptake of bowel cancer screening in ethnically-diverse areas. Br J Cancer 111, 1440–1447 (2014). https://doi.org/10.1038/bjc.2014.36</t>
        </r>
        <r>
          <rPr>
            <sz val="9"/>
            <color indexed="81"/>
            <rFont val="Tahoma"/>
            <family val="2"/>
          </rPr>
          <t xml:space="preserve">3
</t>
        </r>
      </text>
    </comment>
    <comment ref="D34" authorId="0" shapeId="0" xr:uid="{CCA209FE-A539-4A8A-8A5C-3236FD8488D4}">
      <text>
        <r>
          <rPr>
            <sz val="10"/>
            <color indexed="81"/>
            <rFont val="Tahoma"/>
            <family val="2"/>
          </rPr>
          <t>Significant impact for men reported but no actual uptake data shared
Shankleman, J., Massat, N., Khagram, L. et al. Evaluation of a service intervention to improve awareness and uptake of bowel cancer screening in ethnically-diverse areas. Br J Cancer 111, 1440–1447 (2014). https://doi.org/10.1038/bjc.2014.36</t>
        </r>
        <r>
          <rPr>
            <sz val="9"/>
            <color indexed="81"/>
            <rFont val="Tahoma"/>
            <family val="2"/>
          </rPr>
          <t xml:space="preserve">3
</t>
        </r>
      </text>
    </comment>
    <comment ref="C35" authorId="0" shapeId="0" xr:uid="{26842DE7-345A-46B7-860F-402F656DAD3F}">
      <text>
        <r>
          <rPr>
            <sz val="10"/>
            <color indexed="81"/>
            <rFont val="Tahoma"/>
            <family val="2"/>
          </rPr>
          <t>Ananlysis showed no effect of the intervention on uptake when stratified by IMD quintiles, age groups, CCGs, or gender</t>
        </r>
      </text>
    </comment>
    <comment ref="D35" authorId="0" shapeId="0" xr:uid="{4489EA34-477F-453E-A5AB-B38271C4911B}">
      <text>
        <r>
          <rPr>
            <sz val="10"/>
            <color indexed="81"/>
            <rFont val="Tahoma"/>
            <family val="2"/>
          </rPr>
          <t>Ananlysis showed no effect of the intervention on uptake when stratified by IMD quintiles, age groups, CCGs, or gender</t>
        </r>
      </text>
    </comment>
    <comment ref="G49" authorId="0" shapeId="0" xr:uid="{9FF8F072-B432-4FFE-927A-8378405FB3B1}">
      <text>
        <r>
          <rPr>
            <sz val="10"/>
            <color indexed="81"/>
            <rFont val="Tahoma"/>
            <family val="2"/>
          </rPr>
          <t xml:space="preserve">The impact on overall uptake reduces to 16.2% if modelling is based on FIT80 aged 50-74 biennial screening
</t>
        </r>
      </text>
    </comment>
    <comment ref="G76" authorId="0" shapeId="0" xr:uid="{E0AED104-D78A-4788-8EF4-AFDC1CCC6692}">
      <text>
        <r>
          <rPr>
            <sz val="10"/>
            <color indexed="81"/>
            <rFont val="Tahoma"/>
            <family val="2"/>
          </rPr>
          <t xml:space="preserve">The impact on overall uptake reduces to 16.2% if modelling is based on FIT80 aged 50-74 biennial screening
</t>
        </r>
      </text>
    </comment>
    <comment ref="G94" authorId="0" shapeId="0" xr:uid="{4AC97C97-7F91-4E09-9855-CB0E76E3ED16}">
      <text>
        <r>
          <rPr>
            <sz val="10"/>
            <color indexed="81"/>
            <rFont val="Tahoma"/>
            <family val="2"/>
          </rPr>
          <t xml:space="preserve">The impact on overall uptake reduces to 16.2% if modelling is based on FIT80 aged 50-74 biennial screening
</t>
        </r>
      </text>
    </comment>
    <comment ref="F97" authorId="1" shapeId="0" xr:uid="{8AC25523-95AA-419A-BE37-F47B06559377}">
      <text>
        <t xml:space="preserve">[Threaded comment]
Your version of Excel allows you to read this threaded comment; however, any edits to it will get removed if the file is opened in a newer version of Excel. Learn more: https://go.microsoft.com/fwlink/?linkid=870924
Comment:
    Shankleman, J., Massat, N., Khagram, L. et al. Evaluation of a service intervention to improve awareness and uptake of bowel cancer screening in ethnically-diverse areas. Br J Cancer 111, 1440–1447 (2014). https://doi.org/10.1038/bjc.2014.363 </t>
      </text>
    </comment>
    <comment ref="F128" authorId="0" shapeId="0" xr:uid="{E4D05E64-361E-4FD1-8E7F-F236A26B38EE}">
      <text>
        <r>
          <rPr>
            <sz val="10"/>
            <color indexed="81"/>
            <rFont val="Tahoma"/>
            <family val="2"/>
          </rPr>
          <t xml:space="preserve">Evidence only in context of Men and use of AAA screening appointment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Emma Fox</author>
  </authors>
  <commentList>
    <comment ref="A2" authorId="0" shapeId="0" xr:uid="{F0BB816C-24AD-42E4-80D3-224D20C5CC8E}">
      <text>
        <r>
          <rPr>
            <sz val="10"/>
            <color indexed="81"/>
            <rFont val="Tahoma"/>
            <family val="2"/>
          </rPr>
          <t xml:space="preserve">1. Hamilton-West KE, Feast A, Masento NA, Knowles B, Sloan C, Weaver L. Development of an implementation science informed “Test Evidence Transition” program to improve cancer outcomes. Frontiers in Health Services. 2024;4.
2. Skivington K, Matthews L, Simpson SA, Craig P, Baird J, Blazeby JM, et al. A new framework for developing and evaluating complex interventions: update of Medical Research Council guidance. BMJ. 2021:n2061.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tc={C61DF10F-31C1-4C91-BC2B-5C1589697DD8}</author>
    <author>tc={A9F3B62B-5B76-47AC-BDCC-92E900B25A92}</author>
    <author>tc={ACB5B407-E310-4936-A6AA-5C8A65F99A5E}</author>
    <author>tc={8B562704-2811-40A1-8186-4A44BF7A945B}</author>
    <author>tc={DD661646-193D-428A-BEB3-C55891FFB19E}</author>
    <author>tc={624D4675-9E7C-4C32-9973-4A7D6FA5A5DC}</author>
    <author>tc={D16FC8FD-EC52-4AD0-A30F-583FBF6ABAE7}</author>
    <author>tc={63923DE8-25F8-43D9-9838-E084DA294742}</author>
    <author>tc={6264FD1E-E31A-4A9F-A05C-4D645BD4BEA8}</author>
    <author>tc={4DA0D743-D253-4316-B6B2-AFC58854933D}</author>
    <author>tc={E8E4DF2C-229B-49FE-9A44-0A77813A892D}</author>
    <author>tc={A43B0104-01C4-4A4B-AF7D-A04C8828DD1F}</author>
    <author>tc={A08DD2C6-4AAA-4E1C-BFB5-9427C22B963B}</author>
    <author>tc={DCEC5F80-081A-4119-ACC9-493C96CB8B22}</author>
    <author>tc={B39E9044-C11E-43E6-9D8F-91E663BE24BE}</author>
    <author>tc={324741FA-85A2-46BF-BEFA-304971F15945}</author>
    <author>tc={F0203168-BF39-4431-8338-BE5ADA790C3D}</author>
    <author>tc={A8BB91FD-1F69-45B0-A81A-95F941284C30}</author>
    <author>tc={640054EF-537F-42D1-9974-77D09A8EF742}</author>
    <author>tc={720EF165-B5E2-4F08-89A6-FD517C492694}</author>
  </authors>
  <commentList>
    <comment ref="A3" authorId="0" shapeId="0" xr:uid="{C61DF10F-31C1-4C91-BC2B-5C1589697DD8}">
      <text>
        <t xml:space="preserve">[Threaded comment]
Your version of Excel allows you to read this threaded comment; however, any edits to it will get removed if the file is opened in a newer version of Excel. Learn more: https://go.microsoft.com/fwlink/?linkid=870924
Comment:
    Thomas C, Mandrik O, Whyte S. Modelling cost-effective strategies for minimising socioeconomic inequalities in colorectal cancer screening outcomes in England. Prev Med. 2022 Sep;162:107131. doi: 10.1016/j.ypmed.2022.107131. Epub 2022 Jul 5. PMID: 35803353. 
</t>
      </text>
    </comment>
    <comment ref="C3" authorId="1" shapeId="0" xr:uid="{A9F3B62B-5B76-47AC-BDCC-92E900B25A92}">
      <text>
        <t xml:space="preserve">[Threaded comment]
Your version of Excel allows you to read this threaded comment; however, any edits to it will get removed if the file is opened in a newer version of Excel. Learn more: https://go.microsoft.com/fwlink/?linkid=870924
Comment:
    Waqar S, Yerrakalva D, Duffy TE, Chambers J, Ali Z, Thomas P, Cook C, Alam S, Khagram L, Quaife S, Duffy SW. Evaluation of a Faith-Placed Health Education Service on Bowel Cancer Screening in Mosques in East London. Health Expect. 2024 Aug;27(4):e70006. doi: 10.1111/hex.70006. 
Carr M, Thompson C, Berger-Gillam T, Freedman J, Smeeton N, Waqar S, Trivedi D. Testing a faith-placed education intervention for bowel cancer screening in Muslim communities using a two-group non-randomised mixed-methods approach: Feasibility study protocol. PLoS One. 2024 Mar 15;19(3):e0293339. doi: 10.1371/journal.pone.0293339. </t>
      </text>
    </comment>
    <comment ref="A5" authorId="2" shapeId="0" xr:uid="{ACB5B407-E310-4936-A6AA-5C8A65F99A5E}">
      <text>
        <t>[Threaded comment]
Your version of Excel allows you to read this threaded comment; however, any edits to it will get removed if the file is opened in a newer version of Excel. Learn more: https://go.microsoft.com/fwlink/?linkid=870924
Comment:
    https://www.adph.org.uk/networks/london/wp-content/uploads/sites/2/2023/10/Ldn-Bowel-Screening-Campaign.pdf</t>
      </text>
    </comment>
    <comment ref="C5" authorId="3" shapeId="0" xr:uid="{8B562704-2811-40A1-8186-4A44BF7A945B}">
      <text>
        <t>[Threaded comment]
Your version of Excel allows you to read this threaded comment; however, any edits to it will get removed if the file is opened in a newer version of Excel. Learn more: https://go.microsoft.com/fwlink/?linkid=870924
Comment:
    NHSE evaluation expected</t>
      </text>
    </comment>
    <comment ref="A7" authorId="4" shapeId="0" xr:uid="{DD661646-193D-428A-BEB3-C55891FFB19E}">
      <text>
        <t>[Threaded comment]
Your version of Excel allows you to read this threaded comment; however, any edits to it will get removed if the file is opened in a newer version of Excel. Learn more: https://go.microsoft.com/fwlink/?linkid=870924
Comment:
    Stoffel ST, McGregor L, Hirst Y, Hanif S, Morris L, von Wagner C. Evaluation of the Call for a Kit intervention to increase bowel cancer screening uptake in Lancashire, England. J Med Screen. 2022 Sep;29(3):166-171. doi: 10.1177/09691413221089184.</t>
      </text>
    </comment>
    <comment ref="F7" authorId="5" shapeId="0" xr:uid="{624D4675-9E7C-4C32-9973-4A7D6FA5A5DC}">
      <text>
        <t>[Threaded comment]
Your version of Excel allows you to read this threaded comment; however, any edits to it will get removed if the file is opened in a newer version of Excel. Learn more: https://go.microsoft.com/fwlink/?linkid=870924
Comment:
    Could this and the below be classed as the same thing or different?</t>
      </text>
    </comment>
    <comment ref="A9" authorId="6" shapeId="0" xr:uid="{D16FC8FD-EC52-4AD0-A30F-583FBF6ABAE7}">
      <text>
        <t>[Threaded comment]
Your version of Excel allows you to read this threaded comment; however, any edits to it will get removed if the file is opened in a newer version of Excel. Learn more: https://go.microsoft.com/fwlink/?linkid=870924
Comment:
    Hewitson, P., Ward, A., Heneghan, C. et al. Primary care endorsement letter and a patient leaflet to improve participation in colorectal cancer screening: results of a factorial randomised trial. Br J Cancer 105, 475–480 (2011). https://doi.org/10.1038/bjc.2011.255</t>
      </text>
    </comment>
    <comment ref="A11" authorId="7" shapeId="0" xr:uid="{63923DE8-25F8-43D9-9838-E084DA294742}">
      <text>
        <t xml:space="preserve">[Threaded comment]
Your version of Excel allows you to read this threaded comment; however, any edits to it will get removed if the file is opened in a newer version of Excel. Learn more: https://go.microsoft.com/fwlink/?linkid=870924
Comment:
    Effects of evidence-based strategies to reduce the socioeconomic gradient of uptake in the English NHS Bowel Cancer Screening Programme (ASCEND): four cluster-randomised controlled trials
Wardle, Jane et al.
The Lancet, Volume 387, Issue 10020, 751 - 759
</t>
      </text>
    </comment>
    <comment ref="A13" authorId="8" shapeId="0" xr:uid="{6264FD1E-E31A-4A9F-A05C-4D645BD4BEA8}">
      <text>
        <t>[Threaded comment]
Your version of Excel allows you to read this threaded comment; however, any edits to it will get removed if the file is opened in a newer version of Excel. Learn more: https://go.microsoft.com/fwlink/?linkid=870924
Comment:
    Shankleman, J., Massat, N., Khagram, L. et al. Evaluation of a service intervention to improve awareness and uptake of bowel cancer screening in ethnically-diverse areas. Br J Cancer 111, 1440–1447 (2014). https://doi.org/10.1038/bjc.2014.363</t>
      </text>
    </comment>
    <comment ref="A15" authorId="9" shapeId="0" xr:uid="{4DA0D743-D253-4316-B6B2-AFC58854933D}">
      <text>
        <t>[Threaded comment]
Your version of Excel allows you to read this threaded comment; however, any edits to it will get removed if the file is opened in a newer version of Excel. Learn more: https://go.microsoft.com/fwlink/?linkid=870924
Comment:
    Raine, R., Duffy, S., Wardle, J. et al. Impact of general practice endorsement on the social gradient in uptake in bowel cancer screening. Br J Cancer 114, 321–326 (2016). https://doi.org/10.1038/bjc.2015.41</t>
      </text>
    </comment>
    <comment ref="A17" authorId="10" shapeId="0" xr:uid="{E8E4DF2C-229B-49FE-9A44-0A77813A892D}">
      <text>
        <t xml:space="preserve">[Threaded comment]
Your version of Excel allows you to read this threaded comment; however, any edits to it will get removed if the file is opened in a newer version of Excel. Learn more: https://go.microsoft.com/fwlink/?linkid=870924
Comment:
    Benton, S., Butler, P., Allen, K. et al. GP participation in increasing uptake in a national bowel cancer screening programme: the PEARL project. Br J Cancer 116, 1551–1557 (2017). https://doi.org/10.1038/bjc.2017.129 </t>
      </text>
    </comment>
    <comment ref="A19" authorId="11" shapeId="0" xr:uid="{A43B0104-01C4-4A4B-AF7D-A04C8828DD1F}">
      <text>
        <t>[Threaded comment]
Your version of Excel allows you to read this threaded comment; however, any edits to it will get removed if the file is opened in a newer version of Excel. Learn more: https://go.microsoft.com/fwlink/?linkid=870924
Comment:
    Clarke N, Mooney T, Gallagher P, von Wagner C, Hanly P, McNamara D, Coffey H, Fitzpatrick P, Sharp L. Interventions to increase uptake in a fecal-immunochemical test population-based colorectal cancer screening program: A quasi-experimental study of first-time invitees. Cancer. 2025 Apr 1;131(7):e35760.</t>
      </text>
    </comment>
    <comment ref="A21" authorId="12" shapeId="0" xr:uid="{A08DD2C6-4AAA-4E1C-BFB5-9427C22B963B}">
      <text>
        <t>[Threaded comment]
Your version of Excel allows you to read this threaded comment; however, any edits to it will get removed if the file is opened in a newer version of Excel. Learn more: https://go.microsoft.com/fwlink/?linkid=870924
Comment:
    Clarke N, Mooney T, Gallagher P, von Wagner C, Hanly P, McNamara D, Coffey H, Fitzpatrick P, Sharp L. Interventions to increase uptake in a fecal-immunochemical test population-based colorectal cancer screening program: A quasi-experimental study of first-time invitees. Cancer. 2025 Apr 1;131(7):e35760.</t>
      </text>
    </comment>
    <comment ref="A23" authorId="13" shapeId="0" xr:uid="{DCEC5F80-081A-4119-ACC9-493C96CB8B22}">
      <text>
        <t>[Threaded comment]
Your version of Excel allows you to read this threaded comment; however, any edits to it will get removed if the file is opened in a newer version of Excel. Learn more: https://go.microsoft.com/fwlink/?linkid=870924
Comment:
    Quyn AJ, Fraser CG, Rodger J, Digan A, Anderson AS, Steele RJC. Participation in bowel screening among men attending abdominal aortic aneurysm screening. Br J Surg. 2018 Apr;105(5):529-534. doi: 10.1002/bjs.10758. </t>
      </text>
    </comment>
    <comment ref="A25" authorId="14" shapeId="0" xr:uid="{B39E9044-C11E-43E6-9D8F-91E663BE24BE}">
      <text>
        <t xml:space="preserve">[Threaded comment]
Your version of Excel allows you to read this threaded comment; however, any edits to it will get removed if the file is opened in a newer version of Excel. Learn more: https://go.microsoft.com/fwlink/?linkid=870924
Comment:
    White B, Power E, Ciurej M, Lo SH, Nash K, Ormiston-Smith N. Piloting the Impact of Three Interventions on Guaiac Faecal Occult Blood Test Uptake within the NHS Bowel Cancer Screening Programme. Biomed Res Int. 2015;2015:928251. doi: 10.1155/2015/928251. 
Reply:
    NOTE - there is evidence to suggest poo collection device alone may not improve uptake:
Morling JR, Barke AN, Chapman CJ, Logan RF. Could stool collection devices help increase uptake in bowel cancer screening programmes? J Med Screen. 2018 Dec;25(4):174-177. doi: 10.1177/0969141317753463 </t>
      </text>
    </comment>
    <comment ref="A27" authorId="15" shapeId="0" xr:uid="{324741FA-85A2-46BF-BEFA-304971F15945}">
      <text>
        <t>[Threaded comment]
Your version of Excel allows you to read this threaded comment; however, any edits to it will get removed if the file is opened in a newer version of Excel. Learn more: https://go.microsoft.com/fwlink/?linkid=870924
Comment:
    Clarke N, Mooney T, Gallagher P, von Wagner C, Hanly P, McNamara D, Coffey H, Fitzpatrick P, Sharp L. Interventions to increase uptake in a fecal-immunochemical test population-based colorectal cancer screening program: A quasi-experimental study of first-time invitees. Cancer. 2025 Apr 1;131(7):e35760.</t>
      </text>
    </comment>
    <comment ref="A29" authorId="16" shapeId="0" xr:uid="{F0203168-BF39-4431-8338-BE5ADA790C3D}">
      <text>
        <t>[Threaded comment]
Your version of Excel allows you to read this threaded comment; however, any edits to it will get removed if the file is opened in a newer version of Excel. Learn more: https://go.microsoft.com/fwlink/?linkid=870924
Comment:
    Shankleman, J., Massat, N., Khagram, L. et al. Evaluation of a service intervention to improve awareness and uptake of bowel cancer screening in ethnically-diverse areas. Br J Cancer 111, 1440–1447 (2014). https://doi.org/10.1038/bjc.2014.363</t>
      </text>
    </comment>
    <comment ref="A31" authorId="17" shapeId="0" xr:uid="{A8BB91FD-1F69-45B0-A81A-95F941284C30}">
      <text>
        <t>[Threaded comment]
Your version of Excel allows you to read this threaded comment; however, any edits to it will get removed if the file is opened in a newer version of Excel. Learn more: https://go.microsoft.com/fwlink/?linkid=870924
Comment:
    Hirst, Y., Skrobanski, H., Kerrison, R. et al. Text-message Reminders in Colorectal Cancer Screening (TRICCS): a randomised controlled trial. Br J Cancer 116, 1408–1414 (2017). https://doi.org/10.1038/bjc.2017.117</t>
      </text>
    </comment>
    <comment ref="A33" authorId="18" shapeId="0" xr:uid="{640054EF-537F-42D1-9974-77D09A8EF742}">
      <text>
        <t xml:space="preserve">[Threaded comment]
Your version of Excel allows you to read this threaded comment; however, any edits to it will get removed if the file is opened in a newer version of Excel. Learn more: https://go.microsoft.com/fwlink/?linkid=870924
Comment:
    Robb, KA ∙ Kotzur, M ∙ Young, B ∙ et al.
Increasing uptake of FIT colorectal screening: protocol for the TEMPO randomised controlled trial testing a suggested deadline and a planning tool
BMJ Open. 2023; 13, e066136 
Reply:
    Behavioural interventions to increase uptake of FIT colorectal screening in Scotland (TEMPO): a nationwide, eight-arm, factorial, randomised controlled trial
Robb, Kathryn A et al.
The Lancet, Volume 405, Issue 10484, 1081 - 1092
</t>
      </text>
    </comment>
    <comment ref="A35" authorId="19" shapeId="0" xr:uid="{720EF165-B5E2-4F08-89A6-FD517C492694}">
      <text>
        <t xml:space="preserve">[Threaded comment]
Your version of Excel allows you to read this threaded comment; however, any edits to it will get removed if the file is opened in a newer version of Excel. Learn more: https://go.microsoft.com/fwlink/?linkid=870924
Comment:
    Robb, KA ∙ Kotzur, M ∙ Young, B ∙ et al.
Increasing uptake of FIT colorectal screening: protocol for the TEMPO randomised controlled trial testing a suggested deadline and a planning tool
BMJ Open. 2023; 13, e066136 
Reply:
    Behavioural interventions to increase uptake of FIT colorectal screening in Scotland (TEMPO): a nationwide, eight-arm, factorial, randomised controlled trial
Robb, Kathryn A et al.
The Lancet, Volume 405, Issue 10484, 1081 - 1092
</t>
      </text>
    </comment>
  </commentList>
</comments>
</file>

<file path=xl/sharedStrings.xml><?xml version="1.0" encoding="utf-8"?>
<sst xmlns="http://schemas.openxmlformats.org/spreadsheetml/2006/main" count="1249" uniqueCount="390">
  <si>
    <t>The bowel grid: an evidence synthesis on interventions to 
address inequalities in bowel cancer screening</t>
  </si>
  <si>
    <t>Last evidence review: June 2025</t>
  </si>
  <si>
    <r>
      <t>This tool has been created by the Strategic Evidence team at Cancer Research UK to support the review and implementation of effective interventions to address inequalities in bowel screening uptake.</t>
    </r>
    <r>
      <rPr>
        <sz val="14"/>
        <rFont val="Poppins"/>
      </rPr>
      <t xml:space="preserve"> The tool aims to help people working to address inequalities in bowel screening uptake to: 
&gt; Prioritise or target interventions based on their evidence-based potential to improve bowel cancer screening uptake in each group and/or across groups with lower uptake
&gt; Understand the group-specific barriers or enablers to participation that interventions can be mapped to (based on behaviour change models - see more information below)
&gt; Consider the steps to support implementation and evaluation of intervention(s)
&gt; Be aware of the gaps in published evidence to help inform future research
</t>
    </r>
    <r>
      <rPr>
        <b/>
        <sz val="14"/>
        <rFont val="Poppins"/>
      </rPr>
      <t xml:space="preserve">
</t>
    </r>
    <r>
      <rPr>
        <sz val="14"/>
        <rFont val="Poppins"/>
      </rPr>
      <t>We welcome your feedback on this tool, and are keen to understand how it's being used in your work via the survey below, so that we can consider this for future developments. For any further queries on the tool or to express interest in collaborating to fill evidence gaps please contact us at</t>
    </r>
    <r>
      <rPr>
        <b/>
        <sz val="14"/>
        <rFont val="Poppins"/>
      </rPr>
      <t xml:space="preserve"> SEinbox@cancer.org.uk
</t>
    </r>
  </si>
  <si>
    <t>Please complete our user survey</t>
  </si>
  <si>
    <t>Methodology overview</t>
  </si>
  <si>
    <r>
      <t>1) We identified the groups that are less likely to participate in bowel cancer screening in the UK, according to the latest uptake data. Availability of data varies by nation, but we assume the findings are relevant across the UK. 
2) We then mapped the group reported barriers and enablers to participating in bowel cancer screening (according to peer reviewed and grey literature). 
3) We identified interventions which should address the group-specific barriers or capitalise on enablers based on behaviour change models such as I-SAM and COM-B (see glossary for definition).
4) We reviewed the published literature for the evidenced</t>
    </r>
    <r>
      <rPr>
        <b/>
        <sz val="12"/>
        <rFont val="Poppins"/>
      </rPr>
      <t xml:space="preserve"> </t>
    </r>
    <r>
      <rPr>
        <sz val="12"/>
        <rFont val="Poppins"/>
      </rPr>
      <t xml:space="preserve">improvement in uptake each intervention has demonstrated, within the specific groups where possible or at a research population level. 
5) Gaps in data and evidence have also been highlighted to inform future research and evaluation. </t>
    </r>
  </si>
  <si>
    <t>Guidance on using this tool</t>
  </si>
  <si>
    <t xml:space="preserve">This grid has been developed for anyone who is working to address inequalities in bowel cancer screening uptake. That may include cancer and cancer screening leadership roles, inequalities leads, primary care professionals and researchers and academics. Below we've provided an overview of each tab within the tool, and at the bottom of this tab there is a glossary of key terms used throughout the tool. </t>
  </si>
  <si>
    <r>
      <t>Evidence synthesis:</t>
    </r>
    <r>
      <rPr>
        <sz val="12"/>
        <color theme="1"/>
        <rFont val="Poppins"/>
      </rPr>
      <t xml:space="preserve"> summary of the evidence for groups with lower uptake, reported barriers or enablers, interventions mapped to these and their evidence-based potential to improve uptake. Users can use the filter functions on the relevant columns to view evidence by the group(s), intervention(s), group-specific improvement in uptake, research cohort level improvement in uptake and what group-specific barriers/enablers the intervention maps to (according to behaviour change models)</t>
    </r>
  </si>
  <si>
    <r>
      <rPr>
        <b/>
        <sz val="12"/>
        <color theme="1"/>
        <rFont val="Poppins"/>
      </rPr>
      <t>Implementation and evaluation guidance</t>
    </r>
    <r>
      <rPr>
        <sz val="12"/>
        <color theme="1"/>
        <rFont val="Poppins"/>
      </rPr>
      <t xml:space="preserve">: a suggested step-by-step guide of considerations for identifying your target population, designing, piloting, and evaluating intervention(s). </t>
    </r>
  </si>
  <si>
    <r>
      <rPr>
        <b/>
        <sz val="12"/>
        <color theme="1"/>
        <rFont val="Poppins"/>
      </rPr>
      <t>References</t>
    </r>
    <r>
      <rPr>
        <sz val="12"/>
        <color theme="1"/>
        <rFont val="Poppins"/>
      </rPr>
      <t>: the evidence and data sources for groups with lower uptake, impact of interventions on uptake and group-reported barriers/enablers to participation.</t>
    </r>
  </si>
  <si>
    <t xml:space="preserve">Key considerations </t>
  </si>
  <si>
    <t xml:space="preserve">Statement of intent </t>
  </si>
  <si>
    <t>Cancer Research UK is committed to informed choice with respect to screening participation. Bowel cancer screening has both benefits and harms, and these must be communicated appropriately. Any methods explored for improving uptake should promote informed choice and comply with data protection processes as appropriate.</t>
  </si>
  <si>
    <t xml:space="preserve">Further information and support </t>
  </si>
  <si>
    <r>
      <rPr>
        <sz val="12"/>
        <color rgb="FF000000"/>
        <rFont val="Poppins"/>
      </rPr>
      <t>For more informa</t>
    </r>
    <r>
      <rPr>
        <sz val="12"/>
        <rFont val="Poppins"/>
      </rPr>
      <t>tion on</t>
    </r>
    <r>
      <rPr>
        <sz val="12"/>
        <color rgb="FFFF0000"/>
        <rFont val="Poppins"/>
      </rPr>
      <t xml:space="preserve"> </t>
    </r>
    <r>
      <rPr>
        <sz val="12"/>
        <color rgb="FF000000"/>
        <rFont val="Poppins"/>
      </rPr>
      <t xml:space="preserve">the UK bowel cancer screening programmes, resources to support informed participation and case studies for improving uptake, visit our </t>
    </r>
    <r>
      <rPr>
        <b/>
        <sz val="12"/>
        <color rgb="FFEC008C"/>
        <rFont val="Poppins"/>
      </rPr>
      <t xml:space="preserve">bowel cancer screening hub for health professionals.  </t>
    </r>
  </si>
  <si>
    <t xml:space="preserve">Glossary of key terms </t>
  </si>
  <si>
    <r>
      <rPr>
        <b/>
        <sz val="12"/>
        <rFont val="Poppins"/>
      </rPr>
      <t>Faecal Immunochemical Test (FIT):</t>
    </r>
    <r>
      <rPr>
        <sz val="12"/>
        <rFont val="Poppins"/>
      </rPr>
      <t xml:space="preserve"> The primary test used in the UK bowel cancer screening programmes.</t>
    </r>
  </si>
  <si>
    <r>
      <rPr>
        <b/>
        <sz val="12"/>
        <rFont val="Poppins"/>
      </rPr>
      <t>guaiac faecal occult blood test (gFOBT):</t>
    </r>
    <r>
      <rPr>
        <sz val="12"/>
        <rFont val="Poppins"/>
      </rPr>
      <t xml:space="preserve"> The previous primary test used in the UK bowel cancer screening programmes, prior to FIT implementation.</t>
    </r>
  </si>
  <si>
    <r>
      <rPr>
        <b/>
        <sz val="12"/>
        <rFont val="Poppins"/>
      </rPr>
      <t>Group (of people with lower uptake):</t>
    </r>
    <r>
      <rPr>
        <sz val="12"/>
        <rFont val="Poppins"/>
      </rPr>
      <t xml:space="preserve"> A group of people where there is data that directly shows reduced uptake compared to comparator groups.</t>
    </r>
  </si>
  <si>
    <r>
      <rPr>
        <b/>
        <sz val="12"/>
        <rFont val="Poppins"/>
      </rPr>
      <t xml:space="preserve">Possible barriers/enablers: </t>
    </r>
    <r>
      <rPr>
        <sz val="12"/>
        <rFont val="Poppins"/>
      </rPr>
      <t xml:space="preserve">A barrier or enabler to participation that </t>
    </r>
    <r>
      <rPr>
        <i/>
        <sz val="12"/>
        <rFont val="Poppins"/>
      </rPr>
      <t>may</t>
    </r>
    <r>
      <rPr>
        <sz val="12"/>
        <rFont val="Poppins"/>
      </rPr>
      <t xml:space="preserve"> be experienced by people within a given group. The barrier or enabler has been reported by the given group, but evidence is of varying quality.</t>
    </r>
  </si>
  <si>
    <r>
      <rPr>
        <b/>
        <sz val="12"/>
        <color rgb="FF000000"/>
        <rFont val="Poppins"/>
      </rPr>
      <t>Intervention mapped to group barrier/enabler:</t>
    </r>
    <r>
      <rPr>
        <sz val="12"/>
        <color rgb="FF000000"/>
        <rFont val="Poppins"/>
      </rPr>
      <t xml:space="preserve"> Whether an intervention is suitable to either address the barrier or capitalise on the enabler, according to behaviour change models (I-SAM, COM-B).</t>
    </r>
  </si>
  <si>
    <r>
      <rPr>
        <b/>
        <sz val="12"/>
        <rFont val="Poppins"/>
      </rPr>
      <t xml:space="preserve">Integrated screening action model (I-SAM) process: </t>
    </r>
    <r>
      <rPr>
        <sz val="12"/>
        <rFont val="Poppins"/>
      </rPr>
      <t>An integrated model to support our understanding of screening behaviour and to identify targets for intervention. I-SAM synthesises existing models of health. behaviour and empirical evidence.</t>
    </r>
  </si>
  <si>
    <r>
      <rPr>
        <b/>
        <sz val="12"/>
        <rFont val="Poppins"/>
      </rPr>
      <t>COM-B:</t>
    </r>
    <r>
      <rPr>
        <sz val="12"/>
        <rFont val="Poppins"/>
      </rPr>
      <t xml:space="preserve">  Sources of behaviour - ‘capability’, ‘opportunity’, and ‘motivation’ (based on the COM-B Model). The COM-B model is used within the I-SAM as it forms the central hub of the broader Behaviour Change Wheel.</t>
    </r>
  </si>
  <si>
    <r>
      <rPr>
        <b/>
        <sz val="12"/>
        <rFont val="Poppins"/>
      </rPr>
      <t>Overall uptake improvement:</t>
    </r>
    <r>
      <rPr>
        <sz val="12"/>
        <rFont val="Poppins"/>
      </rPr>
      <t xml:space="preserve"> The uptake improvement seen for the overall cohort of people the intervention was assessed in. </t>
    </r>
  </si>
  <si>
    <r>
      <rPr>
        <b/>
        <sz val="12"/>
        <rFont val="Poppins"/>
      </rPr>
      <t xml:space="preserve">Group-specific uptake improvement: </t>
    </r>
    <r>
      <rPr>
        <sz val="12"/>
        <rFont val="Poppins"/>
      </rPr>
      <t xml:space="preserve">The uptake improvement seen for the given group of people the intervention has been mapped from i.e. reduction of inequalities in uptake. </t>
    </r>
  </si>
  <si>
    <t>Produced by Cancer Research UK Strategic Evidence team, August 2025. Reg charity numbers 1089464, SC041666, 1103 &amp; 247 © Cancer Research UK 2025</t>
  </si>
  <si>
    <t>Intervention name</t>
  </si>
  <si>
    <t>Definition</t>
  </si>
  <si>
    <t>Researched with FIT or gFOBT</t>
  </si>
  <si>
    <r>
      <t>Annual re-invitation</t>
    </r>
    <r>
      <rPr>
        <b/>
        <sz val="11"/>
        <color rgb="FF000000"/>
        <rFont val="Poppins"/>
      </rPr>
      <t xml:space="preserve"> </t>
    </r>
  </si>
  <si>
    <t>Reinviting non-responders after one year instead of the usual two years. </t>
  </si>
  <si>
    <t xml:space="preserve">FIT </t>
  </si>
  <si>
    <t>Awareness campaign</t>
  </si>
  <si>
    <t>Mass media public campaigns to raise awareness of bowel screening (TV, radio, social media). </t>
  </si>
  <si>
    <t>Call for Kit Health Promotion </t>
  </si>
  <si>
    <t>Non-responders are called and invited to attend a consultation with a health promotion team member at their primary care practice or if they refuse in-person, by telephone. </t>
  </si>
  <si>
    <t>gFOBT</t>
  </si>
  <si>
    <t>Combined GP endorsement letter + Enhanced patient letter</t>
  </si>
  <si>
    <t>A general practitioner's (GP) letter encouraging participation and a more explicit leaflet explaining how to complete faecal occult blood test (FOBT) included with the England Bowel Cancer Screening Programme invitation materials</t>
  </si>
  <si>
    <t>Enhanced patient letter</t>
  </si>
  <si>
    <t>Letter encouraging participation and a more explicit leaflet explaining how to complete faecal occult blood test.  </t>
  </si>
  <si>
    <t>Enhanced reminder letter (not GP-endorsed)</t>
  </si>
  <si>
    <t>An enhanced reminder letter with a banner that reiterated the screening offer. </t>
  </si>
  <si>
    <r>
      <t>Face-to-face advice</t>
    </r>
    <r>
      <rPr>
        <b/>
        <sz val="13"/>
        <color rgb="FF000000"/>
        <rFont val="Poppins"/>
      </rPr>
      <t> </t>
    </r>
  </si>
  <si>
    <t>Subject invited to a group health information session at the GP practice held monthly by trained advocates using a standardised format. Attendees were offered additional pictorial and multi-lingual guides to the test procedure and three pairs of disposable non-latex gloves.  </t>
  </si>
  <si>
    <t>Faith-based education</t>
  </si>
  <si>
    <t>Co-developing targeted interventions such as faith-based cancer screening education, like presentations in Mosques. Facilitators identified that will be tested as an intervention: A peer-led discussion of barriers to screening, A health education session led by a healthcare provider, Personal stories of Muslim women’s experiences of cancer or screening, A religious perspective on cancer screening delivered by a female religious scholar (alimah)</t>
  </si>
  <si>
    <t>FIT aid</t>
  </si>
  <si>
    <t>Adapted FIT kit to support people with dexteritory issues or visual impairment (includes a channel to holf the FIT device)</t>
  </si>
  <si>
    <t>FIT deadline</t>
  </si>
  <si>
    <t xml:space="preserve">Providing a deadline to complete FIT with the usual invite, e.g. 1, 2 or 4 weeks. </t>
  </si>
  <si>
    <t>GP-endorsed invitation</t>
  </si>
  <si>
    <t>The addition of a simple statement of GP endorsement to the standard BCSP invitation letter </t>
  </si>
  <si>
    <t>GP-endorsed reminder letter</t>
  </si>
  <si>
    <t>A second reminder letter bearing the GP’s letterhead and signature</t>
  </si>
  <si>
    <t>Standard reminder letter + FIT direct mailout</t>
  </si>
  <si>
    <t xml:space="preserve">Supporting information mailed, as per the program protocol in Irish bowel cancer screening programme, 8 weeks after the initial BowelScreen invitation. A FIT kit was enclosed with the SRL (and no requirement to contact the call center) </t>
  </si>
  <si>
    <t>Modified reminder letter</t>
  </si>
  <si>
    <t xml:space="preserve"> The MRL included key messages that aimed to tackle barriers to screening participation which were mapped to the TDF and the behavior change taxonomy to specify the active ingredients of the intervention. The content of the MRL was co-designed within workshops with public and patient involvement (PPI) and National Screening Service representatives. Invitees were required to contact a call center to request the FIT kit if they wished to take part in screening (Irish BowelScreen).</t>
  </si>
  <si>
    <t>Modified reminder letter + FIT direct mailout</t>
  </si>
  <si>
    <t>A FIT kit enclosed with the modified reminder letter (and no requirement to contact the call center)</t>
  </si>
  <si>
    <t>Poo collection device</t>
  </si>
  <si>
    <t>'Kit enhancement pack' included latex-free gloves and “poo catchers,” which slip over the toilet seat and are designed to make sample collection easier.</t>
  </si>
  <si>
    <t xml:space="preserve">Poo collection device (in combination CRUK endorsement flyer and advertising campaign) </t>
  </si>
  <si>
    <t>Kit enhancement pack' included latex-free gloves and “poo catchers,” which slip over the toilet seat and are designed to make sample collection easier.  Greatest impact seen when sent in combination with CRUK endorsement flyer and advertising campaign</t>
  </si>
  <si>
    <t xml:space="preserve">Planning tool </t>
  </si>
  <si>
    <t>An ‘if-then’ plan sent out within invites that require users to physically draw a line to link a barrier with a solution.The planning tool contained behaviour change techniques from the Behaviour Change Technique Taxonomy (version 1): (1.2) problem solving and (1.4) action planning.</t>
  </si>
  <si>
    <t>Telephone advice (with GP-endorsed letter)</t>
  </si>
  <si>
    <t xml:space="preserve">Trained bi-lingual advocates telephoned subjects 1 week after sending (GP endorsed) letters, making up to three attempts to contact each person. Callers offered information about bowel cancer screening and answered subjects' questions using a standardised script. </t>
  </si>
  <si>
    <t>Text-reminder</t>
  </si>
  <si>
    <t>Reminder sent from GP practice to eligible participant (recommended to be 10 - 14 days after initial invitation or kit), second message 20 to 22 days after initial invitation or kit, final message 28 days after invitation</t>
  </si>
  <si>
    <t xml:space="preserve">Interventions identified as evidence gaps with no consensus definition/protocol </t>
  </si>
  <si>
    <t>Tailored approach to address Defensive Information Processing (DIP) in information provided</t>
  </si>
  <si>
    <t>Numeracy training in relation to bowel cancer screening</t>
  </si>
  <si>
    <t>Case studies to show positive outcomes from screening/campaign</t>
  </si>
  <si>
    <t>Use of instruction leaflet</t>
  </si>
  <si>
    <t>Use of video demonstration</t>
  </si>
  <si>
    <t>Invitation and leaflets sent out in first language</t>
  </si>
  <si>
    <t>Awareness raising intervention/support for younger family members</t>
  </si>
  <si>
    <t>Advice and support tailored to people with Severe Mental Illness</t>
  </si>
  <si>
    <t xml:space="preserve">Awareness raising intervention/support for friends/family/carers </t>
  </si>
  <si>
    <t>Opportunistic bowel cancer screening in hospital setting</t>
  </si>
  <si>
    <t>Evidence synthesis - impact of interventions on uptake of bowel cancer screening</t>
  </si>
  <si>
    <t>Group</t>
  </si>
  <si>
    <t xml:space="preserve">Intervention </t>
  </si>
  <si>
    <t>Group-specific uptake improvement</t>
  </si>
  <si>
    <t>Group-specific uptake improvement (%)</t>
  </si>
  <si>
    <t>Research study cohort uptake improvement</t>
  </si>
  <si>
    <t>Research study cohort uptake improvement (%)</t>
  </si>
  <si>
    <t>Research study cohort</t>
  </si>
  <si>
    <t>Relevant group-specific barriers /enablers intervention can address 
(according to behaviour change modelling )</t>
  </si>
  <si>
    <t>Key</t>
  </si>
  <si>
    <t>High deprivation/low SES</t>
  </si>
  <si>
    <t>Call for Kit Health Promotion</t>
  </si>
  <si>
    <t xml:space="preserve">High </t>
  </si>
  <si>
    <t xml:space="preserve">People aged 60-74 (Lancashire) </t>
  </si>
  <si>
    <t>Lack of knowledge about bowel cancer</t>
  </si>
  <si>
    <t>Impact on uptake
(improvement in uptake)</t>
  </si>
  <si>
    <t>Very high (&gt;20%)</t>
  </si>
  <si>
    <t>Annual re-invitation</t>
  </si>
  <si>
    <t>Very high</t>
  </si>
  <si>
    <t>Modelling based on FIT120, aged 60-74 biennial screening</t>
  </si>
  <si>
    <t>Evidence gap</t>
  </si>
  <si>
    <t>High (11-20%)</t>
  </si>
  <si>
    <t xml:space="preserve">Medium </t>
  </si>
  <si>
    <t>4.3-15%</t>
  </si>
  <si>
    <t>People aged 60–69 (Ireland)</t>
  </si>
  <si>
    <t>Medium (5-10%)</t>
  </si>
  <si>
    <t>4.9-12.7%</t>
  </si>
  <si>
    <t>Low (&lt;5%)</t>
  </si>
  <si>
    <t>People aged 60-69, and approaching age 60 (London). Note in areas of higher deprivation.</t>
  </si>
  <si>
    <t>Fear of abnormal results, worry more about bowel cancer, lack of knowledge about bowel cancer</t>
  </si>
  <si>
    <t>No effect</t>
  </si>
  <si>
    <t>Poo collection device (in combination CRUK endorsement flyer and advertising campaign)</t>
  </si>
  <si>
    <t>5.5- 6.7%</t>
  </si>
  <si>
    <t>People aged 60–74 years (Greater London)</t>
  </si>
  <si>
    <t>Disgust</t>
  </si>
  <si>
    <t>Face-to-face advice (with GP endorsed letter)</t>
  </si>
  <si>
    <t>Low</t>
  </si>
  <si>
    <r>
      <t xml:space="preserve">Planning tool
</t>
    </r>
    <r>
      <rPr>
        <b/>
        <sz val="10"/>
        <rFont val="Poppins"/>
      </rPr>
      <t>Note:</t>
    </r>
    <r>
      <rPr>
        <sz val="10"/>
        <rFont val="Poppins"/>
      </rPr>
      <t xml:space="preserve"> only shown to be effective in combination with a FIT return deadline</t>
    </r>
  </si>
  <si>
    <t>0-5.6%</t>
  </si>
  <si>
    <t>1.1-1.9%</t>
  </si>
  <si>
    <t>People aged  50–74 (Scotland)</t>
  </si>
  <si>
    <t>People aged 60–74 (Wessex). Noted practices in areas of high deprivaiton.</t>
  </si>
  <si>
    <r>
      <t>FIT return deadline
Note:</t>
    </r>
    <r>
      <rPr>
        <sz val="10"/>
        <color theme="1"/>
        <rFont val="Poppins"/>
      </rPr>
      <t xml:space="preserve"> a 2-week deadline was found to be most effective </t>
    </r>
  </si>
  <si>
    <t>1-2.1%</t>
  </si>
  <si>
    <t>0.8-2%</t>
  </si>
  <si>
    <t xml:space="preserve">People aged 60-74 (England) </t>
  </si>
  <si>
    <t>0.3-0.6%</t>
  </si>
  <si>
    <t xml:space="preserve">People aged 60–75 years (South of England) </t>
  </si>
  <si>
    <t xml:space="preserve">Audience: Adults living in London aged 50-74 </t>
  </si>
  <si>
    <t>Tailored approach to address DIP in information provided</t>
  </si>
  <si>
    <t>N/A</t>
  </si>
  <si>
    <t>Defensive processing of cancer info</t>
  </si>
  <si>
    <t>Numeracy skills (associated with negative attitudes and defensive processing)</t>
  </si>
  <si>
    <t>Case studies/social media campaign</t>
  </si>
  <si>
    <t>Case studies to show positive outcomes from screening</t>
  </si>
  <si>
    <t>Worry about more bowel cancer, fear of abnormal result, fatalistic beliefs</t>
  </si>
  <si>
    <t>Men</t>
  </si>
  <si>
    <t>Men aged 65+ (NHS Tayside)</t>
  </si>
  <si>
    <t>Lack of knowledge about bowel cancer, confusion re: aims of screening, forgetting</t>
  </si>
  <si>
    <t>High</t>
  </si>
  <si>
    <t>Confusion re: aims of screening, lack of confidence to carry out test, forgetting, lack of motivation</t>
  </si>
  <si>
    <t>Medium</t>
  </si>
  <si>
    <t>4.6-14.5%</t>
  </si>
  <si>
    <t>Forgetting</t>
  </si>
  <si>
    <t>4-14.4%</t>
  </si>
  <si>
    <t>0.7-1.6%</t>
  </si>
  <si>
    <t>0-1.8%</t>
  </si>
  <si>
    <t>0-1.9%</t>
  </si>
  <si>
    <t>Forgetting, disgust</t>
  </si>
  <si>
    <t xml:space="preserve">Unable to quote in % </t>
  </si>
  <si>
    <t>Fatalistic beliefs, confusion re: aims of screening, lack of confidence to carry out test, disgust</t>
  </si>
  <si>
    <t>Fatalistic beliefs, confusion re: aims of screening, lack of confidence to carry out test, forgetting, disgust</t>
  </si>
  <si>
    <t>Text reminder</t>
  </si>
  <si>
    <t>People aged 60-74 (London)</t>
  </si>
  <si>
    <r>
      <t xml:space="preserve">Poo collection device 
Note: </t>
    </r>
    <r>
      <rPr>
        <sz val="10"/>
        <color theme="1"/>
        <rFont val="Poppins"/>
      </rPr>
      <t>only shown to be effective in combination with CRUK endorsement flyer and/or advertising campaign</t>
    </r>
  </si>
  <si>
    <t>Confusion re: aims of screening, time it takes to complete test, stigma/worry about what others would think of them if did the test</t>
  </si>
  <si>
    <t>Fatalistic beliefs, stigma/worry about what others would think of them if did the test</t>
  </si>
  <si>
    <t>Lack of confidence to carry out test</t>
  </si>
  <si>
    <t>Feeling awkward completing the test, stigma, disgust</t>
  </si>
  <si>
    <t>Younger eligible people (50-59 years)</t>
  </si>
  <si>
    <t>0-4.4%</t>
  </si>
  <si>
    <t>0-3.7%</t>
  </si>
  <si>
    <t xml:space="preserve">Forgetting, find it too messy to complete the test, had other more important things to worry about than bowel cancer screening </t>
  </si>
  <si>
    <t>FITaid (adapted kit)</t>
  </si>
  <si>
    <t>Ongoing research</t>
  </si>
  <si>
    <t>TBC</t>
  </si>
  <si>
    <t>Find it too difficult to complete the test, find it too messy to complete the test</t>
  </si>
  <si>
    <t>Confusion re: aims of screening, lack of confidence to carry out test, forgetting, perceived low risk of bowel cancer, no symptoms of bowel cancer, lack of confidence to carry out test, recently completed a FIT, too busy to complete test</t>
  </si>
  <si>
    <t>Low perceived risk of bowel cancer, no symptoms of bowel cancer, fear of abnormal results, lack of confidence to carry out test, forgetting, recently completed a FIT, too busy to complete test, lack of information about screening, lack of trust in test or results,</t>
  </si>
  <si>
    <t xml:space="preserve">Low perceived risk of bowel cancer, no symptoms of bowel cancer, fear of abnormal results, lack of confidence to carry out test, forgetting, recently completed a FIT, too busy to complete test, lack of information about screening, lack of trust in test or results, </t>
  </si>
  <si>
    <t xml:space="preserve">Too embarassed to complete the test, worried about what others would think of me </t>
  </si>
  <si>
    <t>0.7 - 7.3%</t>
  </si>
  <si>
    <t>Social stigma ( turning 60, association of older age with illness)</t>
  </si>
  <si>
    <t xml:space="preserve">First time invitees </t>
  </si>
  <si>
    <t>6-16.7%</t>
  </si>
  <si>
    <t>6.2-15.5%</t>
  </si>
  <si>
    <t>5.7-6.4%</t>
  </si>
  <si>
    <t>1-2.3%</t>
  </si>
  <si>
    <t>People from non-white ethnic minority communities</t>
  </si>
  <si>
    <t>26-34%</t>
  </si>
  <si>
    <t xml:space="preserve">Lack of knowledge about bowel cancer, language and literacy, lack of confidence to carry out the test, putting off undertaking the test, no symptoms of bowel cancer </t>
  </si>
  <si>
    <t>Putting off undertaking the test</t>
  </si>
  <si>
    <t>Lack of knowledge about bowel cancer putting off undertaking the test</t>
  </si>
  <si>
    <t xml:space="preserve">Lack of knowledge about bowel cancer, fear of cancer, lack of confidence to carry out the test correctly, putting off undertaking the test, no symptoms of bowel cancer </t>
  </si>
  <si>
    <t>Putting  off undertaking the test</t>
  </si>
  <si>
    <t>Lack of knowledge about bowel cancer, too embarassed to complete the test</t>
  </si>
  <si>
    <t>Putting  off undertaking the test, lack of confidence to carry out the test</t>
  </si>
  <si>
    <t>Faith-placed education</t>
  </si>
  <si>
    <t xml:space="preserve">Cultural and/or religious beliefs </t>
  </si>
  <si>
    <t>Reliance on family members</t>
  </si>
  <si>
    <t>Language and literacy</t>
  </si>
  <si>
    <t>Lack of confidence to carry out the test correctly</t>
  </si>
  <si>
    <t>Previous non-responders</t>
  </si>
  <si>
    <t>Lack of knowledge about bowel cancer, forgetting, low perceived risk of bowel cancer, no symptoms of bowel cancer</t>
  </si>
  <si>
    <t>Fear of abnormal results, fear of cancer, lack of knowledge about bowel cancer, disgust, anxiety and fear about susceptibility, potential cancer diagnosis, further testing and hospitals, low self-efficacy, other priorities (stressful life events, health concerns and illness, caring for others) or not prioritising own health, forgetting, too difficult to complete, not feeling at risk of developing bowel cancer, not having symptoms of bowel cancer, Defensive Information Processing (DIP)</t>
  </si>
  <si>
    <t>2.9-3.2%</t>
  </si>
  <si>
    <t>Disgust, test too messy to complete</t>
  </si>
  <si>
    <t>Defensive Information Processing (DIP)</t>
  </si>
  <si>
    <t>Lack of knowledge about bowel cancer, forgetting</t>
  </si>
  <si>
    <t>Forgetting / not getting around to it</t>
  </si>
  <si>
    <t>Social norms (find the idea of the bowel cancer test embarrassing), embarrassment</t>
  </si>
  <si>
    <t>Test too messy to complete, test too difficult to complete</t>
  </si>
  <si>
    <t xml:space="preserve">Anxiety and fear about susceptibility, potential cancer diagnosis, further testing and hospitals, fear of cancer, frightened of what might be found </t>
  </si>
  <si>
    <t>Low self-efficacy</t>
  </si>
  <si>
    <t>Opportunistic FIT handout at other appointments</t>
  </si>
  <si>
    <t>People of certain religions (Hindu, Muslim, Sikh)</t>
  </si>
  <si>
    <t xml:space="preserve">Low awareness of bowel screening, language and literacy </t>
  </si>
  <si>
    <t xml:space="preserve">Low awareness of bowel screening </t>
  </si>
  <si>
    <t xml:space="preserve">Difficulties associated with faeces </t>
  </si>
  <si>
    <t>People with Severe Mental Illness (SMI)</t>
  </si>
  <si>
    <t>49.0% 
(see note)</t>
  </si>
  <si>
    <r>
      <rPr>
        <b/>
        <sz val="11"/>
        <color theme="1"/>
        <rFont val="Poppins"/>
      </rPr>
      <t>Enablers</t>
    </r>
    <r>
      <rPr>
        <sz val="11"/>
        <color theme="1"/>
        <rFont val="Poppins"/>
      </rPr>
      <t>: Appointment at a familiar location, past positive experience, good relationship with GP/practice nurse, continuity of care</t>
    </r>
  </si>
  <si>
    <r>
      <t xml:space="preserve">Not knowing what to expect or what to do; unsure of need for screening
</t>
    </r>
    <r>
      <rPr>
        <b/>
        <sz val="11"/>
        <color theme="1"/>
        <rFont val="Poppins"/>
      </rPr>
      <t xml:space="preserve">Enabler: </t>
    </r>
    <r>
      <rPr>
        <sz val="11"/>
        <color theme="1"/>
        <rFont val="Poppins"/>
      </rPr>
      <t>experiencing physical symptoms</t>
    </r>
  </si>
  <si>
    <t>Not knowing what to expect or what to do; unsure of need for screening</t>
  </si>
  <si>
    <r>
      <t xml:space="preserve">Not knowing what to expect or what to do; unsure of need for screening, Information processing ( difficulty understanding information due to poor concentration)
</t>
    </r>
    <r>
      <rPr>
        <b/>
        <sz val="11"/>
        <color theme="1"/>
        <rFont val="Poppins"/>
      </rPr>
      <t>Enablers:</t>
    </r>
    <r>
      <rPr>
        <sz val="11"/>
        <color theme="1"/>
        <rFont val="Poppins"/>
      </rPr>
      <t xml:space="preserve"> Wanting to be informed; understanding the benefits of screening; feeling health conscious, experiencing physical symptoms</t>
    </r>
  </si>
  <si>
    <r>
      <rPr>
        <b/>
        <sz val="11"/>
        <color theme="1"/>
        <rFont val="Poppins"/>
      </rPr>
      <t>Enabler:</t>
    </r>
    <r>
      <rPr>
        <sz val="11"/>
        <color theme="1"/>
        <rFont val="Poppins"/>
      </rPr>
      <t xml:space="preserve"> reminder letters and texts</t>
    </r>
  </si>
  <si>
    <r>
      <t xml:space="preserve">Not knowing what to expect or what to do; unsure of need for screening
</t>
    </r>
    <r>
      <rPr>
        <b/>
        <sz val="11"/>
        <color theme="1"/>
        <rFont val="Poppins"/>
      </rPr>
      <t>Enablers:</t>
    </r>
    <r>
      <rPr>
        <sz val="11"/>
        <color theme="1"/>
        <rFont val="Poppins"/>
      </rPr>
      <t xml:space="preserve"> reminder letters and texts</t>
    </r>
  </si>
  <si>
    <t>Enhanced reminder letter</t>
  </si>
  <si>
    <t>Anticipation of bad news</t>
  </si>
  <si>
    <r>
      <rPr>
        <b/>
        <sz val="11"/>
        <color theme="1"/>
        <rFont val="Poppins"/>
      </rPr>
      <t>Enablers:</t>
    </r>
    <r>
      <rPr>
        <sz val="11"/>
        <color theme="1"/>
        <rFont val="Poppins"/>
      </rPr>
      <t xml:space="preserve"> Appointment at a familiar location, past positive experience; good relationship with GP/practice nurse, continuity of care</t>
    </r>
  </si>
  <si>
    <t>Advice and support tailored to people with SMI</t>
  </si>
  <si>
    <t>Lack of understanding of mental illness in screening professionals; made to feel like a burden on health service; stigma of mental illness, Struggle to care about self when feeling depressed or mentally unwell, Anticipation of negative experience (traumatising, embarrassing). Sometimes grounded in past negative experiences of screening, Poor relationship with GP; diagnostic overshadowing (too concerned with mental health problems to be take concerns about physical health seriously), difficulty leaving the house due to mental health problems (feeling low, OCD re leaving something on at home), screening process may aggravate mental health symptoms</t>
  </si>
  <si>
    <t>Service users do not receive invitations to screening or cancer testing kits if they are admitted to the hospital</t>
  </si>
  <si>
    <r>
      <rPr>
        <b/>
        <sz val="11"/>
        <color theme="1"/>
        <rFont val="Poppins"/>
      </rPr>
      <t>Enabler</t>
    </r>
    <r>
      <rPr>
        <sz val="11"/>
        <color theme="1"/>
        <rFont val="Poppins"/>
      </rPr>
      <t>: Encouragement from family/friends</t>
    </r>
  </si>
  <si>
    <t>People living in London</t>
  </si>
  <si>
    <t>People with learning disabilities</t>
  </si>
  <si>
    <t xml:space="preserve">Evidence gap </t>
  </si>
  <si>
    <t>Difficulty completing the test, fear of abnormal results, no symptoms of bowel cancer, low perceived risk of bowel cancer</t>
  </si>
  <si>
    <t>People who smoke</t>
  </si>
  <si>
    <t xml:space="preserve">Having other more important things to worry about than bowel cancer screening, fear of abnormal results, no symptoms of bowel cancer, embarassment, forgetting, lack of information about screening, unsure how to do the test, difficulty completing the test, lack of information about cancer screening </t>
  </si>
  <si>
    <t>People who are experiencing homelessness</t>
  </si>
  <si>
    <t xml:space="preserve">Not having a fixed address, not being registered with a GP </t>
  </si>
  <si>
    <t>Implementation and evaluation guidance for interventions</t>
  </si>
  <si>
    <r>
      <t>The below guidance provides an outline of the steps and considerations that may be useful as part of identifying and implementing interventions to improve bowel cancer screening uptake. The rigour to which these steps are followed may vary depending on the scale of interventions and resources available.</t>
    </r>
    <r>
      <rPr>
        <b/>
        <sz val="11"/>
        <color rgb="FF00B0F0"/>
        <rFont val="Poppins"/>
      </rPr>
      <t xml:space="preserve"> </t>
    </r>
    <r>
      <rPr>
        <sz val="11"/>
        <color rgb="FF000000"/>
        <rFont val="Poppins"/>
      </rPr>
      <t xml:space="preserve">
The guidance has been informed by Cancer Research UK's 'Test, Evidence, Transition' programme and Medical Research Council guidance. For more detail, refer to the referenced publications on this cell.
</t>
    </r>
  </si>
  <si>
    <t>Step 1</t>
  </si>
  <si>
    <t>Define target population</t>
  </si>
  <si>
    <t>Step 2</t>
  </si>
  <si>
    <t>Understand what interventions are already in place</t>
  </si>
  <si>
    <t xml:space="preserve">Step 3 </t>
  </si>
  <si>
    <t>Identify intervention(s)</t>
  </si>
  <si>
    <t xml:space="preserve">Consult the Evidence summary tab in this resource to identify which interventions have been mapped to the target population and the barriers they've reported to participation.
You might also consider intervention(s) that have been mapped to a group specific barrier or enabler and there's evidence to suggest they can improve uptake, or they've been mapped to the group reported barriers/enablers but there's not yet been any research on their impact on improving uptake in that group (evidence gap) - for example "Combined GP endorsement letter + Enhanced patient letter" intervention in people from higher deprivation/lower SES. </t>
  </si>
  <si>
    <t>Step 4</t>
  </si>
  <si>
    <t xml:space="preserve">Assess intervention readiness </t>
  </si>
  <si>
    <r>
      <rPr>
        <sz val="11"/>
        <color rgb="FF000000"/>
        <rFont val="Poppins"/>
      </rPr>
      <t>Use this resource to understand what evidence, if any, is already available on the intervention. Refer to the referenced research (definitions and references tab) for more information on how interventions were designed and implemented. 
Consider</t>
    </r>
    <r>
      <rPr>
        <sz val="11"/>
        <rFont val="Poppins"/>
      </rPr>
      <t xml:space="preserve"> the </t>
    </r>
    <r>
      <rPr>
        <sz val="11"/>
        <color rgb="FF000000"/>
        <rFont val="Poppins"/>
      </rPr>
      <t xml:space="preserve">feasibility and acceptability of intervention implementation in your area. For example, considerations might include resource, recruitment, acceptability, and cost-effectiveness. Involving stakeholders at this stage such a public and patient involvement </t>
    </r>
    <r>
      <rPr>
        <sz val="11"/>
        <rFont val="Poppins"/>
      </rPr>
      <t>panels (</t>
    </r>
    <r>
      <rPr>
        <sz val="11"/>
        <color rgb="FF000000"/>
        <rFont val="Poppins"/>
      </rPr>
      <t xml:space="preserve">who will be targeted by the intervention), and those who will be involved in its development and/or delivery is recommended to inform intervention and evaluation design.
</t>
    </r>
  </si>
  <si>
    <t>Step 5</t>
  </si>
  <si>
    <t xml:space="preserve">Pilot/rollout the intervention </t>
  </si>
  <si>
    <t xml:space="preserve">Launch small-scale pilots or a full rollout of the intervention, with clear evaluation metrics. 
If piloting a newer intervention, you may want to consider a hybrid evaluation approach that considers both intervention effectiveness and implementation considerations to speed up adoption later on. </t>
  </si>
  <si>
    <t>Step 6</t>
  </si>
  <si>
    <t xml:space="preserve">Monitor and evaluate </t>
  </si>
  <si>
    <r>
      <t xml:space="preserve">Example metrics include:
- Bowel screening uptake in control versus intervention group, with demographic breakdowns
- Impact on downstream pathway e.g. longer-term engagement with the screening programme, like colonoscopy or CTC attendance 
Wider evaluation might include:
- Participant and health-professional/commissioner acceptability and experience </t>
    </r>
    <r>
      <rPr>
        <b/>
        <sz val="11"/>
        <color rgb="FF00B0F0"/>
        <rFont val="Poppins"/>
      </rPr>
      <t xml:space="preserve">
</t>
    </r>
    <r>
      <rPr>
        <sz val="11"/>
        <color theme="1"/>
        <rFont val="Poppins"/>
      </rPr>
      <t xml:space="preserve">-Cost-effectiveness analysis
</t>
    </r>
  </si>
  <si>
    <t>Step 7</t>
  </si>
  <si>
    <t>Share and scale if appropriate</t>
  </si>
  <si>
    <t xml:space="preserve">References </t>
  </si>
  <si>
    <t>Inequalities in bowel cancer screening uptake and group-reported barriers to participation</t>
  </si>
  <si>
    <t>Group with lower uptake</t>
  </si>
  <si>
    <t>Reference(s) / data source for uptake</t>
  </si>
  <si>
    <t xml:space="preserve"> Bright, D., Hillier, S., Song, J. et al. Inequalities in colorectal cancer screening uptake in Wales: an examination of the impact of the temporary suspension of the screening programme during the COVID-19 pandemic. BMC Public Health. 2023. </t>
  </si>
  <si>
    <t>Smith SG, Kobayashi LC, Wolf MS, Raine R, Wardle J, von Wagner C. The associations between objective numeracy and colorectal cancer screening knowledge, attitudes and defensive processing in a deprived community sample. Journal of Health Psychology. 2016</t>
  </si>
  <si>
    <t xml:space="preserve">Public Health Wales Bowel Screening Wales Annual Stastical Report 2022-2023. </t>
  </si>
  <si>
    <t xml:space="preserve">NHSE England Bowel Cancer Screening Annual Report 2021-2022. </t>
  </si>
  <si>
    <t xml:space="preserve">Whitelock, V., (2024) Cancer Research UK’s 2024 Cancer Awareness Measure ‘Plus’ (CAM+). </t>
  </si>
  <si>
    <t>Public Health Scotland. Scottish Bowel Screening Programme Statistics; For the period of invitations from May 2020 to April 2022.</t>
  </si>
  <si>
    <t>Steele RJC, Kostourou I, Mcclements P, et al. Effect of Gender, Age and Deprivation on Key Performance Indicators in a Fobt-based Colorectal Screening Programme. Journal of Medical Screening. 2010.</t>
  </si>
  <si>
    <t>Quyn, A J et al. Participation in bowel screening among men attending abdominal aortic aneurysm screening. The British journal of surgery. 2018.</t>
  </si>
  <si>
    <t>White, A., Ironmonger, L., Steele, R.J.C. et al. A review of sex-related differences in colorectal cancer incidence, screening uptake, routes to diagnosis, cancer stage and survival in the UK. BMC Cancer, 2018. </t>
  </si>
  <si>
    <t>Kearns et al. The association between long-term conditions and uptake of population-based screening for colorectal cancer: results from two English cohort studies. Cancer Management and Research, 2018. OR of non-participation for men = 1.29.</t>
  </si>
  <si>
    <t xml:space="preserve">Vart, G. How men differ from women in their attitudes towards bowel cancer screening and intention to be screened. Journal of Men's Health. 2010. </t>
  </si>
  <si>
    <t xml:space="preserve">Bright, D., Hillier, S., Song, J. et al. Inequalities in colorectal cancer screening uptake in Wales: an examination of the impact of the temporary suspension of the screening programme during the COVID-19 pandemic. BMC Public Health, 2023. </t>
  </si>
  <si>
    <t xml:space="preserve">Public Health Agency. Annual Report 2017-18, Northern Ireland Bowel Cancer Screening Programme. </t>
  </si>
  <si>
    <t>Public Health Scotland (2023). Scottish Bowel Screening Programme Statistics; For the period of invitations from May 2020 to April 2022.</t>
  </si>
  <si>
    <t>Vrinten, C., Gallagher, A., Waller, J. et al. Cancer stigma and cancer screening attendance: a population based survey in England. BMC Cancer. 2019.</t>
  </si>
  <si>
    <t>Young, B et al. Factors influencing the decision to attend screening for cancer in the UK: a meta-ethnography of qualitative research. Journal of public health. 2018.</t>
  </si>
  <si>
    <t xml:space="preserve">
Quyn AJ, Fraser CG, Stanners G, et al. Uptake trends in the Scottish Bowel Screening Programme and the influences of age, sex, and deprivation. Journal of Medical Screening. 2018</t>
  </si>
  <si>
    <t>Lo SH, Halloran S, Snowball J, et al. Colorectal cancer screening uptake over three biennial invitation rounds in the English bowel cancer screening programme. Gut. 2015.</t>
  </si>
  <si>
    <t>Palmer, C.K., Thomas, M.C., McGregor, L.M. et al. Understanding low colorectal cancer screening uptake in South Asian faith communities in England – a qualitative study. BMC Public Health. 2015. </t>
  </si>
  <si>
    <t xml:space="preserve">Floud S, Barnes I, Verfürden M, et al. Disability and participation in breast and bowel cancer screening in England: a large prospective study. Br J Cancer. 2017 </t>
  </si>
  <si>
    <t xml:space="preserve">Campbell C, Douglas A, Williams L, Cezard G, et al. Are there ethnic and religious variations in uptake of bowel cancer screening? A retrospective cohort study among 1.7 million people in Scotland. BMJ Open. 2020. 
</t>
  </si>
  <si>
    <t>Sekhon Inderjit Singh HK, Lal N, Majeed A, Pawa N. Ethnic disparities in the uptake of colorectal cancer screening: An analysis of the West London population. Colorectal Dis. 2021.</t>
  </si>
  <si>
    <t xml:space="preserve">Smith L et al. Barriers to home bowel screening test in South Asians in the UK. J. of Public Health. 2020. </t>
  </si>
  <si>
    <t xml:space="preserve">Kerrison R.S et al. Ethnic inequalities in older adults bowel cancer awareness: findings from a community survey conducted in an ethnically diverse region in England. BMC Public Health. 2021. </t>
  </si>
  <si>
    <t xml:space="preserve">Palmer et al., Understanding low colorectal cancer screening uptake in South Asian faith communities in England – a qualitative study. BMC Public Health. 2015. </t>
  </si>
  <si>
    <t>Robb, K.A., Solarin, I., Power, E. et al. Attitudes to colorectal cancer screening among ethnic minority groups in the UK. BMC Public Health. 2008.</t>
  </si>
  <si>
    <t>Hall, Nicola J et al. Attitudes and beliefs of non-participants in a population-based screening programme for colorectal cancer.Health expectations. 2015.</t>
  </si>
  <si>
    <t xml:space="preserve"> Lo SH, Halloran S, Snowball J, et al. Colorectal cancer screening uptake over three biennial invitation rounds in the English bowel cancer screening programme. Gut. 2015.</t>
  </si>
  <si>
    <t xml:space="preserve">Whitelock, V., (2023) Cancer Research UK’s 2023 Cancer Awareness Measure ‘Plus’ (CAM+). </t>
  </si>
  <si>
    <t>Kotzur et al. What are common barriers and helpful solutions to colorectal cancer screening? A cross-sectional survey to develop intervention content for a planning support tool. BMJ Open. 2022.</t>
  </si>
  <si>
    <t>Bradley DT, Treanor C, McMullan C, et alReasons for non-participation in the Northern Ireland Bowel Cancer Screening Programme: a qualitative study. BMJ Open. 2015.</t>
  </si>
  <si>
    <t>Clarke, Nicholas et al. “The role of defensive information processing in population-based colorectal cancer screening uptake.” Cancer vol. 129,8 (2023</t>
  </si>
  <si>
    <t>Clifton, A., Burgess, C., Clement, S. et al. Influences on uptake of cancer screening in mental health service users: a qualitative study. BMC Health Serv Res. 2016.</t>
  </si>
  <si>
    <t xml:space="preserve">Kerrison, R.S., Jones, A., Peng, J. et al. Inequalities in cancer screening participation between adults with and without severe mental illness: results from a cross-sectional analysis of primary care data on English Screening Programmes. Br J Cancer. 2023. </t>
  </si>
  <si>
    <t xml:space="preserve">NHS Digital, Health and Care of People with Learning Disaibilities, Experimental Statistics 2021-2022. </t>
  </si>
  <si>
    <t xml:space="preserve">Osborn DP, Horsfall L, Hassiotis A, Petersen I, Walters K, Nazareth I. Access to cancer screening in people with learning disabilities in the UK: cohort study in the health improvement network, a primary care research database. PLoS One. 2012. </t>
  </si>
  <si>
    <t>Young, B. and K. A. Robb. Understanding patient factors to increase uptake of cancer screening: a review. Future Oncology. 2021.</t>
  </si>
  <si>
    <t xml:space="preserve">Creaven A, Creven S, et al. Inequality in uptake of bowel cancer screening by deprivation, ethnicity and smoking status: cross-sectional study in 86 850 citizens. Journal of Public Health. 2023. </t>
  </si>
  <si>
    <t xml:space="preserve">Evidence gap - unable to be invited </t>
  </si>
  <si>
    <t xml:space="preserve">Intervention evidence source for impact on uptake </t>
  </si>
  <si>
    <r>
      <t>Annual re-invitation</t>
    </r>
    <r>
      <rPr>
        <b/>
        <sz val="11"/>
        <color rgb="FF000000"/>
        <rFont val="Segoe UI"/>
        <family val="2"/>
      </rPr>
      <t xml:space="preserve"> </t>
    </r>
  </si>
  <si>
    <t>Thomas C, Mandrik O, Whyte S. Modelling cost-effective strategies for minimising socioeconomic inequalities in colorectal cancer screening outcomes in England. Prev Med. 2022.</t>
  </si>
  <si>
    <t xml:space="preserve">"Help Us, Help You" Campaign, Bowel Screening (London), NHS England, October 2023. </t>
  </si>
  <si>
    <t xml:space="preserve">Stoffel ST, McGregor L, Hirst Y, Hanif S, Morris L, von Wagner C. Evaluation of the Call for a Kit intervention to increase bowel cancer screening uptake in Lancashire, England. J Med Screen. 2022. </t>
  </si>
  <si>
    <t xml:space="preserve">Hewitson, P., Ward, A., Heneghan, C. et al. Primary care endorsement letter and a patient leaflet to improve participation in colorectal cancer screening: results of a factorial randomised trial. Br J Cancer. 2011. </t>
  </si>
  <si>
    <t xml:space="preserve">Hewitson, P., Ward, A., Heneghan, C. et al. Primary care endorsement letter and a patient leaflet to improve participation in colorectal cancer screening: results of a factorial randomised trial.Br J Cancer, 2011. </t>
  </si>
  <si>
    <t>Wardle, Jane et al. Effects of evidence-based strategies to reduce the socioeconomic gradient of uptake in the English NHS Bowel Cancer Screening Programme (ASCEND): four cluster-randomised controlled trials. The Lancet. 2016</t>
  </si>
  <si>
    <r>
      <t>Face-to-face advice</t>
    </r>
    <r>
      <rPr>
        <b/>
        <sz val="11"/>
        <color rgb="FF000000"/>
        <rFont val="Poppins"/>
      </rPr>
      <t> </t>
    </r>
  </si>
  <si>
    <t xml:space="preserve">Shankleman, J., Massat, N., Khagram, L. et al. Evaluation of a service intervention to improve awareness and uptake of bowel cancer screening in ethnically-diverse areas. Br J Cancer. 2014. </t>
  </si>
  <si>
    <t>Waqar S, Yerrakalva D, Duffy TE, et al. Evaluation of a Faith-Placed Health Education Service on Bowel Cancer Screening in Mosques in East London. Health Expect. 2024.</t>
  </si>
  <si>
    <t xml:space="preserve">Carr M, Thompson C, Berger-Gillam T, et al. Testing a faith-placed education intervention for bowel cancer screening in Muslim communities using a two-group non-randomised mixed-methods approach: Feasibility study protocol. PLoS One. 2024. </t>
  </si>
  <si>
    <t>Robb KA, Kathryn A et al.Behavioural interventions to increase uptake of FIT colorectal screening in Scotland (TEMPO): a nationwide, eight-arm, factorial, randomised controlled trial. The Lancet. 2025.</t>
  </si>
  <si>
    <t>Raine, R., Duffy, S., Wardle, J. et al. Impact of general practice endorsement on the social gradient in uptake in bowel cancer screening. Br J Cancer. 2016.</t>
  </si>
  <si>
    <t>Benton, S., Butler, P., Allen, K. et al. GP participation in increasing uptake in a national bowel cancer screening programme: the PEARL project. Br J Cancer 2017.</t>
  </si>
  <si>
    <r>
      <t xml:space="preserve">Clarke N, Mooney T, Gallagher P, et al. Interventions to increase uptake in a fecal-immunochemical test population-based colorectal cancer screening program: A quasi-experimental study of first-time invitees. Cancer. 2025.
</t>
    </r>
    <r>
      <rPr>
        <i/>
        <sz val="10"/>
        <rFont val="Poppins"/>
      </rPr>
      <t xml:space="preserve">NB: this is a research study in the setting of Ireland, not in the UK, but it has been included with the assumption that the findings would be applicable to the UK.  </t>
    </r>
  </si>
  <si>
    <t>Quyn AJ, Fraser CG, Rodger J, Digan A, Anderson AS, Steele RJC. Participation in bowel screening among men attending abdominal aortic aneurysm screening. Br J Surg. 2018.</t>
  </si>
  <si>
    <t>Morling JR, Barke AN, Chapman CJ, Logan RF. Could stool collection devices help increase uptake in bowel cancer screening programmes?. J Med Screen. 2018</t>
  </si>
  <si>
    <t>White B, Power E, Ciurej M, Lo SH, Nash K, Ormiston-Smith N. Piloting the Impact of Three Interventions on Guaiac Faecal Occult Blood Test Uptake within the NHS Bowel Cancer Screening Programme. Biomed Res Int. 2015</t>
  </si>
  <si>
    <t>Hirst Y, Skrobanski H, Kerrison RS, et al. Text-message Reminders in Colorectal Cancer Screening (TRICCS): a randomised controlled trial. Br J Cancer. 2017.</t>
  </si>
  <si>
    <t>Categorised intervention list with definitions as per the evidence or research protocols</t>
  </si>
  <si>
    <t>Some supporting evidence</t>
  </si>
  <si>
    <t>Evdience gap</t>
  </si>
  <si>
    <r>
      <t>Annual re-invitation</t>
    </r>
    <r>
      <rPr>
        <b/>
        <sz val="10"/>
        <color rgb="FF00B050"/>
        <rFont val="Poppins"/>
      </rPr>
      <t xml:space="preserve"> (FIT)</t>
    </r>
  </si>
  <si>
    <r>
      <t xml:space="preserve">Faith-based education </t>
    </r>
    <r>
      <rPr>
        <b/>
        <sz val="11"/>
        <color rgb="FF00B050"/>
        <rFont val="Poppins"/>
      </rPr>
      <t>(FIT)</t>
    </r>
  </si>
  <si>
    <t>Reinviting non-repsonders after one year instead of usual two years</t>
  </si>
  <si>
    <t>Co-developing targeted interventions such as faith-based cancer screening education, like presentations in Mosques. 
Facilitators identified that will be tested as an intervention: A peer-led discussion of barriers to screening, A health education session led by a healthcare provider, Personal stories of Muslim women’s experiences of cancer or screening, A religious perspective on cancer screening delivered by a female religious scholar (alimah)</t>
  </si>
  <si>
    <r>
      <t xml:space="preserve">Awareness campaign </t>
    </r>
    <r>
      <rPr>
        <b/>
        <sz val="10"/>
        <color rgb="FF00B050"/>
        <rFont val="Poppins"/>
      </rPr>
      <t>(FIT)</t>
    </r>
  </si>
  <si>
    <r>
      <t xml:space="preserve">FIT aid </t>
    </r>
    <r>
      <rPr>
        <b/>
        <sz val="11"/>
        <color rgb="FF00B050"/>
        <rFont val="Poppins"/>
      </rPr>
      <t>(FIT)</t>
    </r>
  </si>
  <si>
    <t>Numeracy training in relation to bowel screening</t>
  </si>
  <si>
    <t>NHSE HUHY 2023 cmpaign. Mass media campaigns (TV,radio, social media)</t>
  </si>
  <si>
    <r>
      <t xml:space="preserve">Call for Kit Health Promotion </t>
    </r>
    <r>
      <rPr>
        <b/>
        <sz val="10"/>
        <color rgb="FFFF0000"/>
        <rFont val="Poppins"/>
      </rPr>
      <t>(gFOBT)</t>
    </r>
  </si>
  <si>
    <t>Screening non-responders are called and invited to attend a consultation with a health promotion team member at their primary care practice or if refuse in-person, by telephone</t>
  </si>
  <si>
    <r>
      <t xml:space="preserve">Combined GP endorsement letter + Enhanced patient letter </t>
    </r>
    <r>
      <rPr>
        <b/>
        <sz val="10"/>
        <color rgb="FFFF0000"/>
        <rFont val="Poppins"/>
      </rPr>
      <t>(gFOBT)</t>
    </r>
  </si>
  <si>
    <r>
      <t xml:space="preserve">Enhanced reminder letter (not GP-endorsed) </t>
    </r>
    <r>
      <rPr>
        <b/>
        <sz val="10"/>
        <color rgb="FFFF0000"/>
        <rFont val="Poppins"/>
      </rPr>
      <t>(gFOBT)</t>
    </r>
  </si>
  <si>
    <t>An enhanced reminder letter with a banner that reiterated the screening offer</t>
  </si>
  <si>
    <r>
      <t>Face-to-face advice (with GP endorsed letter)</t>
    </r>
    <r>
      <rPr>
        <b/>
        <sz val="10"/>
        <color rgb="FFFF0000"/>
        <rFont val="Poppins"/>
      </rPr>
      <t xml:space="preserve"> (gFOBT)</t>
    </r>
  </si>
  <si>
    <t>The GP-endorsed letter  invited subjects to attend a group health information session at the GP practice premises.    Sessions were held monthly by trained advocates using a standardised format. Attendees were offered additional pictorial and multi-lingual guides to the test procedure and three pairs of disposable non-latex gloves.</t>
  </si>
  <si>
    <r>
      <t xml:space="preserve">GP-endorsed invitation </t>
    </r>
    <r>
      <rPr>
        <b/>
        <sz val="10"/>
        <color rgb="FFFF0000"/>
        <rFont val="Poppins"/>
      </rPr>
      <t>(gFOBT)</t>
    </r>
  </si>
  <si>
    <t>The addition of a simple statement of GP endorsement to the standard BCSP invitation letter</t>
  </si>
  <si>
    <r>
      <t>GP-endorsed reminder letter</t>
    </r>
    <r>
      <rPr>
        <b/>
        <sz val="10"/>
        <color rgb="FFFF0000"/>
        <rFont val="Poppins"/>
      </rPr>
      <t xml:space="preserve"> (gFOBT)</t>
    </r>
  </si>
  <si>
    <t>A FIT kit enclosed with the modified reminder letter (and no requirement to contact the call center</t>
  </si>
  <si>
    <r>
      <t xml:space="preserve">Opportunistic information provision about bowel cancer screening  </t>
    </r>
    <r>
      <rPr>
        <b/>
        <sz val="11"/>
        <color rgb="FFFF0000"/>
        <rFont val="Poppins"/>
      </rPr>
      <t>(gFOBT)</t>
    </r>
  </si>
  <si>
    <t xml:space="preserve">AAA screening attendees who had not responded to their latest bowel screening invitation were seen by a colorectal cancer clinical nurse specialist. </t>
  </si>
  <si>
    <r>
      <t xml:space="preserve">Poo collection device (in combination CRUK endorsement flyer and advertising campaign)  </t>
    </r>
    <r>
      <rPr>
        <b/>
        <sz val="10"/>
        <color rgb="FFFF0000"/>
        <rFont val="Poppins"/>
      </rPr>
      <t>(gFOBT)</t>
    </r>
  </si>
  <si>
    <t xml:space="preserve"> 'Kit enhancement pack' included latex-free gloves and “poo catchers,” which slip over the toilet seat and are designed to make sample collection easier. Greatest impact seen when sent in combination with CRUK endorsement flyer and advertising campaign</t>
  </si>
  <si>
    <t>Supporting Information mailed, as per the program protocol in Irish bowel screening programme, 8 weeks after the initial BowelScreen invitation. A FIT kit was enclosed with the SRL (and no requirement to contact the call center</t>
  </si>
  <si>
    <r>
      <t xml:space="preserve">Telephone advice (with GP-endorsed letter)  </t>
    </r>
    <r>
      <rPr>
        <b/>
        <sz val="10"/>
        <color rgb="FFFF0000"/>
        <rFont val="Poppins"/>
      </rPr>
      <t>(gFOBT)</t>
    </r>
  </si>
  <si>
    <r>
      <t xml:space="preserve">Text-reminder  </t>
    </r>
    <r>
      <rPr>
        <b/>
        <sz val="10"/>
        <color rgb="FFFF0000"/>
        <rFont val="Poppins"/>
      </rPr>
      <t>(gFOBT)</t>
    </r>
  </si>
  <si>
    <r>
      <t xml:space="preserve">FIT deadline </t>
    </r>
    <r>
      <rPr>
        <b/>
        <sz val="11"/>
        <color rgb="FF00B050"/>
        <rFont val="Poppins"/>
      </rPr>
      <t>(FIT)</t>
    </r>
  </si>
  <si>
    <t>A suggested FIT return deadline embedded into invites of 1, 2, or 4 weeks</t>
  </si>
  <si>
    <r>
      <t xml:space="preserve">Planning tool </t>
    </r>
    <r>
      <rPr>
        <b/>
        <sz val="11"/>
        <color rgb="FF00B050"/>
        <rFont val="Poppins"/>
      </rPr>
      <t>(FIT)</t>
    </r>
  </si>
  <si>
    <t>Groups</t>
  </si>
  <si>
    <t>Reported barriers</t>
  </si>
  <si>
    <t>Defensive processing of cancer information (DIP)</t>
  </si>
  <si>
    <t>Fear of abnormal result/what the test might find</t>
  </si>
  <si>
    <t>Worry more about bowel cancer</t>
  </si>
  <si>
    <t>No symptoms of bowel cancer</t>
  </si>
  <si>
    <t>Found it too difficult to complete the test kit</t>
  </si>
  <si>
    <t>unsure how to do it or I worried I would do it wrong</t>
  </si>
  <si>
    <t>don't think that I am at risk of developing bowel cancer</t>
  </si>
  <si>
    <t>found it too messy to complete the poo test kit</t>
  </si>
  <si>
    <t>recently completed a poo test kit for potential bowel cancer symptoms, so I didn't think I would need to do one again so soon</t>
  </si>
  <si>
    <t>didn't have enough information about the screening programme</t>
  </si>
  <si>
    <t>Younger eligible people</t>
  </si>
  <si>
    <t>People of certain religions (Hindu, Mulsim, Sikh)</t>
  </si>
  <si>
    <t>Opportunistic brief intervention at other appointments</t>
  </si>
  <si>
    <t>Abdominal aortic aneurysm (AAA) screening attendees who had not responded to their latest bowel screening invitation were seen by a colorectal cancer clinical nurse specialist.  This definition is based on the exisiting evidence drawn on, but could be applied in other healthcare settings.</t>
  </si>
  <si>
    <r>
      <t xml:space="preserve">See a sample telephone script in our </t>
    </r>
    <r>
      <rPr>
        <u/>
        <sz val="10"/>
        <color rgb="FF000000"/>
        <rFont val="Poppins"/>
      </rPr>
      <t>primary care bowel cancer screening good practice guide</t>
    </r>
  </si>
  <si>
    <r>
      <t xml:space="preserve">See a sample GP-endorsed letter in our </t>
    </r>
    <r>
      <rPr>
        <u/>
        <sz val="10"/>
        <color rgb="FF000000"/>
        <rFont val="Poppins"/>
      </rPr>
      <t>primary care bowel cancer screening good practice guide</t>
    </r>
  </si>
  <si>
    <r>
      <t xml:space="preserve">See our </t>
    </r>
    <r>
      <rPr>
        <u/>
        <sz val="10"/>
        <color rgb="FF000000"/>
        <rFont val="Poppins"/>
      </rPr>
      <t xml:space="preserve">step-by-step visual guides </t>
    </r>
    <r>
      <rPr>
        <sz val="10"/>
        <color rgb="FF000000"/>
        <rFont val="Poppins"/>
      </rPr>
      <t>on how to complete your bowel cancer screening kit (versions for each UK nation)</t>
    </r>
  </si>
  <si>
    <r>
      <t xml:space="preserve">See a sample text message reminder in our </t>
    </r>
    <r>
      <rPr>
        <u/>
        <sz val="10"/>
        <color rgb="FF000000"/>
        <rFont val="Poppins"/>
      </rPr>
      <t>primary care bowel cancer screening good practice guide</t>
    </r>
  </si>
  <si>
    <t>Reminder text message sent from GP practice to eligible participant (recommended to be 10 - 14 days after initial invitation or kit), second message 20 to 22 days after initial invitation or kit, final message 28 days after invitation</t>
  </si>
  <si>
    <t>CRUK supporting resources (where available)</t>
  </si>
  <si>
    <t xml:space="preserve">Intervention for improving bowel cancer screening uptake - definitions and supporting resources for implementation </t>
  </si>
  <si>
    <r>
      <t xml:space="preserve">Intervention definitions &amp; supporting resources: </t>
    </r>
    <r>
      <rPr>
        <sz val="12"/>
        <color rgb="FF000000"/>
        <rFont val="Poppins"/>
      </rPr>
      <t xml:space="preserve">brief explanations of the methods for each intervention listed in the evidence synthesis, indication of whether it was implemented in the context of FIT/gFOBT, and any resources that can support implementation indicated. </t>
    </r>
  </si>
  <si>
    <t xml:space="preserve">You may consider sharing an evaluation report with your colleagues and us at CRUK (seinbox@cancer.org.uk) as well as an implementation handbook that identifies barriers and enablers to implementing the intervention. </t>
  </si>
  <si>
    <r>
      <rPr>
        <b/>
        <sz val="12"/>
        <rFont val="Poppins"/>
      </rPr>
      <t xml:space="preserve">Review and updates to the bowel grid: </t>
    </r>
    <r>
      <rPr>
        <sz val="12"/>
        <rFont val="Poppins"/>
      </rPr>
      <t xml:space="preserve">This tool will be updated for new or emerging evidence at 6-9 month intervals and the latest versions will be hosted on our </t>
    </r>
    <r>
      <rPr>
        <b/>
        <u/>
        <sz val="12"/>
        <rFont val="Poppins"/>
      </rPr>
      <t>bowel cancer screening webpages for health professionals</t>
    </r>
    <r>
      <rPr>
        <b/>
        <sz val="12"/>
        <rFont val="Poppins"/>
      </rPr>
      <t>.</t>
    </r>
    <r>
      <rPr>
        <sz val="12"/>
        <rFont val="Poppins"/>
      </rPr>
      <t xml:space="preserve"> If there are major shifts in evidence between these intervals we'll consider updating the tool more reactively to these.</t>
    </r>
  </si>
  <si>
    <r>
      <rPr>
        <b/>
        <sz val="12"/>
        <rFont val="Poppins"/>
      </rPr>
      <t>UK-wide evidence to be applied to local contexts</t>
    </r>
    <r>
      <rPr>
        <sz val="12"/>
        <rFont val="Poppins"/>
      </rPr>
      <t xml:space="preserve">: The evidence and data included is drawn from across the UK. Our assumption is that findings are largely applicable across all four nations. For groups and interventions, only published evidence and data that directly reports on uptake are included. Data gaps do exist in the UK and there may be other groups who experiences issues accessing bowel cancer screening - health systems should review their own local data to understand the profile of non-responders to bowel cancer screening. </t>
    </r>
  </si>
  <si>
    <r>
      <rPr>
        <b/>
        <sz val="12"/>
        <color theme="1"/>
        <rFont val="Poppins"/>
      </rPr>
      <t>Published research only:</t>
    </r>
    <r>
      <rPr>
        <sz val="12"/>
        <color theme="1"/>
        <rFont val="Poppins"/>
      </rPr>
      <t xml:space="preserve"> There is no grey literature reported for impact of interventions, and literature where methods were unclear was also excluded. There may be more evidence available to consider alongside this grid e.g. pilot or local initiatives. </t>
    </r>
  </si>
  <si>
    <r>
      <rPr>
        <b/>
        <sz val="12"/>
        <color rgb="FF000000"/>
        <rFont val="Poppins"/>
      </rPr>
      <t xml:space="preserve">Intersectionality: </t>
    </r>
    <r>
      <rPr>
        <sz val="12"/>
        <color rgb="FF000000"/>
        <rFont val="Poppins"/>
      </rPr>
      <t xml:space="preserve">We acknowledge that people can fit into more than one group. Due to evidence and data limitations, there is little information on intersectional inequalities, but users can view interventions across groups to help address this. </t>
    </r>
  </si>
  <si>
    <r>
      <rPr>
        <b/>
        <sz val="12"/>
        <rFont val="Poppins"/>
      </rPr>
      <t>Feasibility of implementation:</t>
    </r>
    <r>
      <rPr>
        <sz val="12"/>
        <rFont val="Poppins"/>
      </rPr>
      <t xml:space="preserve"> Some interventions will be more suitable for implementation at a national level (e.g. annual re-invitation, FIT return deadline), and others at a more local level (e.g. GP-endorsed communications, reminders). We also understand some interventions are more costly or resource intensive than others. We’ve not been able to indicate costs of interventions as this information isn’t readily available in the literature and is highly dependent on the scale of implementation. We understand these factors will influence feasibility of implementing interventions. </t>
    </r>
  </si>
  <si>
    <r>
      <rPr>
        <b/>
        <sz val="12"/>
        <rFont val="Poppins"/>
      </rPr>
      <t>Context of research</t>
    </r>
    <r>
      <rPr>
        <sz val="12"/>
        <rFont val="Poppins"/>
      </rPr>
      <t>: The vast majority of evidence for interventions is in the context of gFOBT, but should be broadly transferable to FIT. We will update and publish new versions of this document as more evidence is published in the context of FIT.</t>
    </r>
    <r>
      <rPr>
        <b/>
        <sz val="12"/>
        <color rgb="FF00B0F0"/>
        <rFont val="Poppins"/>
      </rPr>
      <t xml:space="preserve"> </t>
    </r>
  </si>
  <si>
    <r>
      <rPr>
        <b/>
        <sz val="12"/>
        <rFont val="Poppins"/>
      </rPr>
      <t>Limited evidence on barriers/enablers to participation</t>
    </r>
    <r>
      <rPr>
        <sz val="12"/>
        <rFont val="Poppins"/>
      </rPr>
      <t xml:space="preserve">: The varying availability and quality of evidence on barriers or enablers for bowel cancer screening for each group limits the ability to quantify the prevalence of a barrier or faciltator for a given group, meaning it is not known which are most experienced or most influential on screening participation behaviour. </t>
    </r>
  </si>
  <si>
    <t xml:space="preserve">If working locally, check with your local bowel cancer screening hub, national cancer screening programme team or Cancer Alliance/Health Board to understand what's already in place or being piloted. </t>
  </si>
  <si>
    <t>Last evidence review: 
June 2025</t>
  </si>
  <si>
    <t>References for group-reported barriers/enablers to particpation in bowel cancer screening</t>
  </si>
  <si>
    <t>Reference for impact on uptake of bowel cancer screening</t>
  </si>
  <si>
    <t>High deprivation/low socioeconomic status</t>
  </si>
  <si>
    <r>
      <rPr>
        <b/>
        <sz val="12"/>
        <color rgb="FF000000"/>
        <rFont val="Poppins"/>
      </rPr>
      <t>Impact of interventions on uptake</t>
    </r>
    <r>
      <rPr>
        <sz val="12"/>
        <color rgb="FF000000"/>
        <rFont val="Poppins"/>
      </rPr>
      <t xml:space="preserve">: Where uptake improvement has been noted for an intervention, this refers to what is reported in the research as referenced. Impact of interventions is likely to vary depending on where and how it is implemented and the context i.e. population size, demographics and risk. "Low"  impact interventions should still be considered as &lt;5% uptake improvement is still significant, particularly in large populations, and impact could potentially be higher when implemented in different populations. </t>
    </r>
  </si>
  <si>
    <r>
      <rPr>
        <sz val="11"/>
        <color rgb="FF000000"/>
        <rFont val="Poppins"/>
      </rPr>
      <t xml:space="preserve">Look at your local population data to identify where the greatest need is (which groups have the lowest bowel cancer screening uptake). Our </t>
    </r>
    <r>
      <rPr>
        <b/>
        <u/>
        <sz val="11"/>
        <color rgb="FF000000"/>
        <rFont val="Poppins"/>
      </rPr>
      <t>local stats hub dashboard</t>
    </r>
    <r>
      <rPr>
        <b/>
        <sz val="11"/>
        <color rgb="FF000000"/>
        <rFont val="Poppins"/>
      </rPr>
      <t xml:space="preserve"> </t>
    </r>
    <r>
      <rPr>
        <sz val="11"/>
        <color rgb="FF000000"/>
        <rFont val="Poppins"/>
      </rPr>
      <t xml:space="preserve">provides bowel screening uptake data by constituency across the UK, but you may have access to more recent, granular (uptake by different demographics) data and at a more local level (e.g. practice level) . </t>
    </r>
  </si>
  <si>
    <t xml:space="preserve">The impact of interventions on uptake noted is drawn from the published research as referenced. The bands we've used for categorising this from low to very high are based on our own internal assessment. The impact of nterventions on uptake may vary depending on the context in which implemented i.e. population size, demographics and risk.
"Low"  impact interventions should still be considered as &lt;5% uptake improvement is still significant, particularly in large populations, and impact could potentially be higher when implemented in different populations.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</si>
</sst>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x14ac:knownFonts="1">
    <font>
      <sz val="11"/>
      <color theme="1"/>
      <name val="Calibri"/>
      <family val="2"/>
      <scheme val="minor"/>
    </font>
    <font>
      <u/>
      <sz val="11"/>
      <color theme="10"/>
      <name val="Calibri"/>
      <family val="2"/>
      <scheme val="minor"/>
    </font>
    <font>
      <sz val="11"/>
      <color theme="1"/>
      <name val="Poppins"/>
    </font>
    <font>
      <b/>
      <sz val="12"/>
      <color theme="5"/>
      <name val="Poppins"/>
    </font>
    <font>
      <b/>
      <sz val="11"/>
      <color theme="1"/>
      <name val="Poppins"/>
    </font>
    <font>
      <b/>
      <sz val="11"/>
      <color theme="4"/>
      <name val="Poppins"/>
    </font>
    <font>
      <sz val="10"/>
      <color theme="1"/>
      <name val="Poppins"/>
    </font>
    <font>
      <b/>
      <sz val="10"/>
      <color theme="1"/>
      <name val="Poppins"/>
    </font>
    <font>
      <sz val="10"/>
      <color theme="1"/>
      <name val="Calibri"/>
      <family val="2"/>
      <scheme val="minor"/>
    </font>
    <font>
      <sz val="10"/>
      <name val="Poppins"/>
    </font>
    <font>
      <sz val="10"/>
      <color rgb="FF000000"/>
      <name val="Poppins"/>
    </font>
    <font>
      <b/>
      <sz val="10"/>
      <color rgb="FFFF0000"/>
      <name val="Poppins"/>
    </font>
    <font>
      <b/>
      <sz val="11"/>
      <name val="Poppins"/>
    </font>
    <font>
      <sz val="9"/>
      <color theme="1"/>
      <name val="Poppins"/>
    </font>
    <font>
      <b/>
      <sz val="12"/>
      <name val="Poppins"/>
    </font>
    <font>
      <b/>
      <sz val="14"/>
      <color theme="5"/>
      <name val="Poppins"/>
    </font>
    <font>
      <b/>
      <sz val="10"/>
      <color theme="5"/>
      <name val="Poppins"/>
    </font>
    <font>
      <b/>
      <sz val="10"/>
      <color rgb="FF00B050"/>
      <name val="Poppins"/>
    </font>
    <font>
      <b/>
      <sz val="11"/>
      <color rgb="FFFF0000"/>
      <name val="Poppins"/>
    </font>
    <font>
      <b/>
      <sz val="11"/>
      <color rgb="FF00B050"/>
      <name val="Poppins"/>
    </font>
    <font>
      <sz val="12"/>
      <name val="Poppins"/>
    </font>
    <font>
      <sz val="11"/>
      <name val="Poppins"/>
    </font>
    <font>
      <b/>
      <sz val="9"/>
      <color theme="1"/>
      <name val="Poppins"/>
    </font>
    <font>
      <b/>
      <sz val="12"/>
      <color theme="1"/>
      <name val="Poppins"/>
    </font>
    <font>
      <b/>
      <sz val="18"/>
      <color theme="1"/>
      <name val="Poppins"/>
    </font>
    <font>
      <b/>
      <sz val="11"/>
      <color theme="0"/>
      <name val="Poppins"/>
    </font>
    <font>
      <b/>
      <sz val="12"/>
      <color theme="0"/>
      <name val="Poppins"/>
    </font>
    <font>
      <b/>
      <sz val="28"/>
      <color theme="0"/>
      <name val="Poppins"/>
    </font>
    <font>
      <sz val="14"/>
      <name val="Poppins"/>
    </font>
    <font>
      <b/>
      <sz val="14"/>
      <name val="Poppins"/>
    </font>
    <font>
      <sz val="11"/>
      <color rgb="FF000000"/>
      <name val="Poppins"/>
    </font>
    <font>
      <sz val="12"/>
      <color theme="1"/>
      <name val="Poppins"/>
    </font>
    <font>
      <sz val="12"/>
      <color rgb="FFFF0000"/>
      <name val="Poppins"/>
    </font>
    <font>
      <sz val="9"/>
      <color theme="1"/>
      <name val="Calibri"/>
      <family val="2"/>
      <scheme val="minor"/>
    </font>
    <font>
      <b/>
      <sz val="13"/>
      <color rgb="FF000000"/>
      <name val="Poppins"/>
    </font>
    <font>
      <b/>
      <sz val="11"/>
      <color rgb="FF000000"/>
      <name val="Segoe UI"/>
      <family val="2"/>
    </font>
    <font>
      <i/>
      <sz val="12"/>
      <name val="Poppins"/>
    </font>
    <font>
      <i/>
      <sz val="10"/>
      <name val="Poppins"/>
    </font>
    <font>
      <sz val="14"/>
      <color theme="0" tint="-0.499984740745262"/>
      <name val="Poppins"/>
    </font>
    <font>
      <b/>
      <sz val="18"/>
      <color theme="0"/>
      <name val="Poppins"/>
    </font>
    <font>
      <b/>
      <sz val="14"/>
      <color theme="0"/>
      <name val="Poppins"/>
    </font>
    <font>
      <b/>
      <sz val="11"/>
      <color theme="1"/>
      <name val="Calibri"/>
      <family val="2"/>
      <scheme val="minor"/>
    </font>
    <font>
      <b/>
      <sz val="16"/>
      <color theme="1"/>
      <name val="Poppins"/>
    </font>
    <font>
      <b/>
      <sz val="12"/>
      <color rgb="FF000000"/>
      <name val="Poppins"/>
    </font>
    <font>
      <sz val="12"/>
      <color rgb="FF000000"/>
      <name val="Poppins"/>
    </font>
    <font>
      <b/>
      <sz val="12"/>
      <color rgb="FFEC008C"/>
      <name val="Poppins"/>
    </font>
    <font>
      <b/>
      <sz val="18"/>
      <color rgb="FFFFFFFF"/>
      <name val="Poppins"/>
    </font>
    <font>
      <b/>
      <sz val="12"/>
      <color theme="0" tint="-0.499984740745262"/>
      <name val="Poppins"/>
    </font>
    <font>
      <b/>
      <sz val="18"/>
      <name val="Poppins"/>
    </font>
    <font>
      <b/>
      <sz val="12"/>
      <color rgb="FF00B0F0"/>
      <name val="Poppins"/>
    </font>
    <font>
      <b/>
      <sz val="11"/>
      <color rgb="FF00B0F0"/>
      <name val="Poppins"/>
    </font>
    <font>
      <sz val="10"/>
      <color indexed="81"/>
      <name val="Tahoma"/>
      <family val="2"/>
    </font>
    <font>
      <sz val="11"/>
      <color theme="4"/>
      <name val="Poppins"/>
    </font>
    <font>
      <sz val="9"/>
      <color indexed="81"/>
      <name val="Tahoma"/>
      <family val="2"/>
    </font>
    <font>
      <b/>
      <sz val="11"/>
      <color rgb="FF000000"/>
      <name val="Poppins"/>
    </font>
    <font>
      <sz val="12"/>
      <color theme="1"/>
      <name val="Calibri"/>
      <family val="2"/>
      <scheme val="minor"/>
    </font>
    <font>
      <sz val="10"/>
      <color theme="4"/>
      <name val="Poppins"/>
    </font>
    <font>
      <b/>
      <u/>
      <sz val="12"/>
      <name val="Poppins"/>
    </font>
    <font>
      <sz val="11"/>
      <color indexed="81"/>
      <name val="Tahoma"/>
      <family val="2"/>
    </font>
    <font>
      <b/>
      <u/>
      <sz val="18"/>
      <color theme="0"/>
      <name val="Poppins"/>
    </font>
    <font>
      <b/>
      <sz val="10"/>
      <name val="Poppins"/>
    </font>
    <font>
      <u/>
      <sz val="10"/>
      <color rgb="FF000000"/>
      <name val="Poppins"/>
    </font>
    <font>
      <b/>
      <sz val="14"/>
      <color theme="1"/>
      <name val="Poppins"/>
    </font>
    <font>
      <b/>
      <u/>
      <sz val="11"/>
      <color rgb="FF000000"/>
      <name val="Poppins"/>
    </font>
  </fonts>
  <fills count="19">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1FCEE"/>
        <bgColor indexed="64"/>
      </patternFill>
    </fill>
    <fill>
      <patternFill patternType="solid">
        <fgColor rgb="FFFFF2E5"/>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7"/>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bottom style="thin">
        <color indexed="64"/>
      </bottom>
      <diagonal/>
    </border>
    <border>
      <left style="medium">
        <color theme="4"/>
      </left>
      <right style="medium">
        <color theme="4"/>
      </right>
      <top style="medium">
        <color theme="4"/>
      </top>
      <bottom style="medium">
        <color theme="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285">
    <xf numFmtId="0" fontId="0" fillId="0" borderId="0" xfId="0"/>
    <xf numFmtId="0" fontId="0" fillId="0" borderId="0" xfId="0" applyAlignment="1">
      <alignment wrapText="1"/>
    </xf>
    <xf numFmtId="10" fontId="6" fillId="0" borderId="0" xfId="0" applyNumberFormat="1" applyFont="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0" fontId="4" fillId="4" borderId="1" xfId="0" applyFont="1" applyFill="1" applyBorder="1" applyAlignment="1">
      <alignment horizontal="center" vertical="center"/>
    </xf>
    <xf numFmtId="0" fontId="4" fillId="4" borderId="4" xfId="0" applyFont="1" applyFill="1" applyBorder="1" applyAlignment="1">
      <alignment horizontal="center" vertical="center"/>
    </xf>
    <xf numFmtId="0" fontId="6" fillId="0" borderId="0" xfId="0" applyFont="1" applyAlignment="1">
      <alignment wrapText="1"/>
    </xf>
    <xf numFmtId="0" fontId="15" fillId="0" borderId="0" xfId="0" applyFont="1" applyAlignment="1">
      <alignment horizontal="left" vertical="top" wrapText="1"/>
    </xf>
    <xf numFmtId="0" fontId="15" fillId="0" borderId="0" xfId="0" applyFont="1" applyAlignment="1">
      <alignment vertical="top" wrapText="1"/>
    </xf>
    <xf numFmtId="0" fontId="6" fillId="0" borderId="0" xfId="0" applyFont="1" applyAlignment="1">
      <alignment horizontal="center" wrapText="1"/>
    </xf>
    <xf numFmtId="0" fontId="5" fillId="0" borderId="0" xfId="0" applyFont="1" applyAlignment="1">
      <alignment horizontal="center" vertical="center" wrapText="1"/>
    </xf>
    <xf numFmtId="0" fontId="4" fillId="4" borderId="11" xfId="0" applyFont="1" applyFill="1" applyBorder="1" applyAlignment="1">
      <alignment horizontal="center" vertical="center"/>
    </xf>
    <xf numFmtId="0" fontId="2" fillId="0" borderId="0" xfId="0" applyFont="1" applyAlignment="1">
      <alignment horizontal="left" wrapText="1"/>
    </xf>
    <xf numFmtId="0" fontId="2" fillId="0" borderId="0" xfId="0" applyFont="1" applyAlignment="1">
      <alignment horizontal="center" vertical="center"/>
    </xf>
    <xf numFmtId="10" fontId="25" fillId="11" borderId="1" xfId="0" applyNumberFormat="1" applyFont="1" applyFill="1" applyBorder="1" applyAlignment="1">
      <alignment horizontal="center" vertical="center" wrapText="1"/>
    </xf>
    <xf numFmtId="10" fontId="4" fillId="12" borderId="1" xfId="0" applyNumberFormat="1" applyFont="1" applyFill="1" applyBorder="1" applyAlignment="1">
      <alignment horizontal="center" vertical="center" wrapText="1"/>
    </xf>
    <xf numFmtId="0" fontId="4" fillId="12" borderId="1" xfId="0" applyFont="1" applyFill="1" applyBorder="1" applyAlignment="1">
      <alignment horizontal="center" vertical="center"/>
    </xf>
    <xf numFmtId="0" fontId="4" fillId="2" borderId="1" xfId="0" applyFont="1" applyFill="1" applyBorder="1" applyAlignment="1">
      <alignment horizontal="center" vertical="center"/>
    </xf>
    <xf numFmtId="10" fontId="4" fillId="2" borderId="1" xfId="0" applyNumberFormat="1" applyFont="1" applyFill="1" applyBorder="1" applyAlignment="1">
      <alignment horizontal="center" vertical="center" wrapText="1"/>
    </xf>
    <xf numFmtId="0" fontId="5" fillId="0" borderId="0" xfId="0" applyFont="1" applyAlignment="1">
      <alignment vertical="center" wrapText="1"/>
    </xf>
    <xf numFmtId="0" fontId="2" fillId="0" borderId="0" xfId="0" applyFont="1" applyAlignment="1">
      <alignment horizontal="left"/>
    </xf>
    <xf numFmtId="0" fontId="7" fillId="8" borderId="4" xfId="0" applyFont="1" applyFill="1" applyBorder="1" applyAlignment="1">
      <alignment horizontal="left" vertical="center" wrapText="1"/>
    </xf>
    <xf numFmtId="0" fontId="5" fillId="0" borderId="0" xfId="0" applyFont="1" applyAlignment="1">
      <alignment horizontal="left" vertical="center" wrapText="1"/>
    </xf>
    <xf numFmtId="0" fontId="7" fillId="8" borderId="1" xfId="0" applyFont="1" applyFill="1" applyBorder="1" applyAlignment="1">
      <alignment horizontal="left" vertical="center" wrapText="1"/>
    </xf>
    <xf numFmtId="0" fontId="7" fillId="0" borderId="4" xfId="0" applyFont="1" applyBorder="1" applyAlignment="1">
      <alignment horizontal="left" vertical="center" wrapText="1"/>
    </xf>
    <xf numFmtId="10" fontId="4" fillId="2" borderId="1" xfId="0" applyNumberFormat="1" applyFont="1" applyFill="1" applyBorder="1" applyAlignment="1">
      <alignment horizontal="center" vertical="center"/>
    </xf>
    <xf numFmtId="10" fontId="4" fillId="12" borderId="4" xfId="0" applyNumberFormat="1" applyFont="1" applyFill="1" applyBorder="1" applyAlignment="1">
      <alignment horizontal="center" vertical="center" wrapText="1"/>
    </xf>
    <xf numFmtId="10" fontId="4" fillId="2" borderId="4" xfId="0" applyNumberFormat="1" applyFont="1" applyFill="1" applyBorder="1" applyAlignment="1">
      <alignment horizontal="center" vertical="center" wrapText="1"/>
    </xf>
    <xf numFmtId="0" fontId="5" fillId="0" borderId="4" xfId="0" applyFont="1" applyBorder="1" applyAlignment="1">
      <alignment horizontal="center" vertical="center"/>
    </xf>
    <xf numFmtId="10" fontId="4" fillId="12" borderId="1" xfId="0" applyNumberFormat="1" applyFont="1" applyFill="1" applyBorder="1" applyAlignment="1">
      <alignment horizontal="center"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10" fontId="25" fillId="16" borderId="4" xfId="0" applyNumberFormat="1" applyFont="1" applyFill="1" applyBorder="1" applyAlignment="1">
      <alignment horizontal="center" vertical="center" wrapText="1"/>
    </xf>
    <xf numFmtId="0" fontId="2" fillId="0" borderId="0" xfId="0" applyFont="1" applyAlignment="1">
      <alignment horizontal="center"/>
    </xf>
    <xf numFmtId="0" fontId="25" fillId="16" borderId="1" xfId="0" applyFont="1" applyFill="1" applyBorder="1" applyAlignment="1">
      <alignment horizontal="center" vertical="center"/>
    </xf>
    <xf numFmtId="0" fontId="25" fillId="11" borderId="1" xfId="0" applyFont="1" applyFill="1" applyBorder="1" applyAlignment="1">
      <alignment horizontal="center" vertical="center"/>
    </xf>
    <xf numFmtId="0" fontId="7" fillId="0" borderId="0" xfId="0" applyFont="1" applyAlignment="1">
      <alignment horizontal="left"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4" fillId="4" borderId="1" xfId="0" applyFont="1" applyFill="1" applyBorder="1" applyAlignment="1">
      <alignment horizontal="center" vertical="center" wrapText="1"/>
    </xf>
    <xf numFmtId="0" fontId="16" fillId="0" borderId="0" xfId="0" applyFont="1" applyAlignment="1">
      <alignment vertical="top" wrapText="1"/>
    </xf>
    <xf numFmtId="0" fontId="31" fillId="0" borderId="10" xfId="0" applyFont="1" applyBorder="1" applyAlignment="1">
      <alignment vertical="top" wrapText="1"/>
    </xf>
    <xf numFmtId="0" fontId="15" fillId="15" borderId="0" xfId="0" applyFont="1" applyFill="1" applyAlignment="1">
      <alignment vertical="top" wrapText="1"/>
    </xf>
    <xf numFmtId="0" fontId="6" fillId="15" borderId="0" xfId="0" applyFont="1" applyFill="1"/>
    <xf numFmtId="0" fontId="15" fillId="15" borderId="0" xfId="0" applyFont="1" applyFill="1" applyAlignment="1">
      <alignment horizontal="left" vertical="top" wrapText="1"/>
    </xf>
    <xf numFmtId="0" fontId="0" fillId="15" borderId="0" xfId="0" applyFill="1"/>
    <xf numFmtId="0" fontId="3" fillId="15" borderId="0" xfId="0" applyFont="1" applyFill="1" applyAlignment="1">
      <alignment vertical="top"/>
    </xf>
    <xf numFmtId="0" fontId="16" fillId="15" borderId="0" xfId="0" applyFont="1" applyFill="1" applyAlignment="1">
      <alignment vertical="top" wrapText="1"/>
    </xf>
    <xf numFmtId="0" fontId="6" fillId="15" borderId="0" xfId="0" applyFont="1" applyFill="1" applyAlignment="1">
      <alignment horizontal="center" wrapText="1"/>
    </xf>
    <xf numFmtId="0" fontId="6" fillId="15" borderId="0" xfId="0" applyFont="1" applyFill="1" applyAlignment="1">
      <alignment wrapText="1"/>
    </xf>
    <xf numFmtId="0" fontId="2" fillId="15" borderId="0" xfId="0" applyFont="1" applyFill="1" applyAlignment="1">
      <alignment vertical="center" wrapText="1"/>
    </xf>
    <xf numFmtId="0" fontId="2" fillId="15" borderId="0" xfId="0" applyFont="1" applyFill="1" applyAlignment="1">
      <alignment horizontal="center" vertical="center"/>
    </xf>
    <xf numFmtId="0" fontId="26" fillId="13" borderId="1" xfId="0" applyFont="1" applyFill="1" applyBorder="1" applyAlignment="1">
      <alignment horizontal="left" vertical="center" wrapText="1"/>
    </xf>
    <xf numFmtId="0" fontId="4" fillId="2" borderId="2" xfId="0" applyFont="1" applyFill="1" applyBorder="1" applyAlignment="1">
      <alignment horizontal="center" vertical="center"/>
    </xf>
    <xf numFmtId="0" fontId="33" fillId="0" borderId="0" xfId="0" applyFont="1" applyAlignment="1">
      <alignment wrapText="1"/>
    </xf>
    <xf numFmtId="0" fontId="12" fillId="0" borderId="1" xfId="0" applyFont="1" applyBorder="1" applyAlignment="1">
      <alignment vertical="center" wrapText="1"/>
    </xf>
    <xf numFmtId="0" fontId="12" fillId="8" borderId="1" xfId="0" applyFont="1" applyFill="1" applyBorder="1" applyAlignment="1">
      <alignment horizontal="left" wrapText="1"/>
    </xf>
    <xf numFmtId="10" fontId="4" fillId="4" borderId="1" xfId="0" applyNumberFormat="1" applyFont="1" applyFill="1" applyBorder="1" applyAlignment="1">
      <alignment horizontal="center" vertical="center"/>
    </xf>
    <xf numFmtId="10" fontId="5" fillId="0" borderId="0" xfId="0" applyNumberFormat="1" applyFont="1" applyAlignment="1">
      <alignment horizontal="center" vertical="center" wrapText="1"/>
    </xf>
    <xf numFmtId="10" fontId="4" fillId="4" borderId="11" xfId="0" applyNumberFormat="1" applyFont="1" applyFill="1" applyBorder="1" applyAlignment="1">
      <alignment horizontal="center" vertical="center"/>
    </xf>
    <xf numFmtId="10" fontId="2" fillId="0" borderId="0" xfId="0" applyNumberFormat="1" applyFont="1" applyAlignment="1">
      <alignment horizontal="center" wrapText="1"/>
    </xf>
    <xf numFmtId="10" fontId="5" fillId="0" borderId="1" xfId="0" applyNumberFormat="1" applyFont="1" applyBorder="1" applyAlignment="1">
      <alignment horizontal="center" vertical="center"/>
    </xf>
    <xf numFmtId="10" fontId="4" fillId="0" borderId="0" xfId="0" applyNumberFormat="1" applyFont="1" applyAlignment="1">
      <alignment horizontal="center" vertical="center"/>
    </xf>
    <xf numFmtId="10" fontId="4" fillId="4" borderId="1" xfId="0" applyNumberFormat="1" applyFont="1" applyFill="1" applyBorder="1" applyAlignment="1">
      <alignment horizontal="center" vertical="center" wrapText="1"/>
    </xf>
    <xf numFmtId="10" fontId="5" fillId="0" borderId="4" xfId="0" applyNumberFormat="1" applyFont="1" applyBorder="1" applyAlignment="1">
      <alignment horizontal="center" vertical="center"/>
    </xf>
    <xf numFmtId="10" fontId="4" fillId="4" borderId="4" xfId="0" applyNumberFormat="1" applyFont="1" applyFill="1" applyBorder="1" applyAlignment="1">
      <alignment horizontal="center" vertical="center"/>
    </xf>
    <xf numFmtId="10" fontId="4" fillId="0" borderId="0" xfId="0" applyNumberFormat="1" applyFont="1" applyAlignment="1">
      <alignment horizontal="center" vertical="center" wrapText="1"/>
    </xf>
    <xf numFmtId="10" fontId="2" fillId="0" borderId="0" xfId="0" applyNumberFormat="1" applyFont="1" applyAlignment="1">
      <alignment horizontal="center"/>
    </xf>
    <xf numFmtId="10" fontId="2" fillId="0" borderId="0" xfId="0" applyNumberFormat="1" applyFont="1" applyAlignment="1">
      <alignment horizontal="center" vertical="center"/>
    </xf>
    <xf numFmtId="0" fontId="2" fillId="0" borderId="0" xfId="0" applyFont="1"/>
    <xf numFmtId="0" fontId="25" fillId="13" borderId="0" xfId="0" applyFont="1" applyFill="1"/>
    <xf numFmtId="0" fontId="38" fillId="0" borderId="0" xfId="0" applyFont="1"/>
    <xf numFmtId="0" fontId="2" fillId="15" borderId="0" xfId="0" applyFont="1" applyFill="1"/>
    <xf numFmtId="0" fontId="31" fillId="0" borderId="0" xfId="0" applyFont="1" applyAlignment="1">
      <alignment horizontal="left" vertical="center"/>
    </xf>
    <xf numFmtId="0" fontId="40" fillId="18" borderId="2" xfId="0" applyFont="1" applyFill="1" applyBorder="1" applyAlignment="1">
      <alignment wrapText="1"/>
    </xf>
    <xf numFmtId="0" fontId="40" fillId="18" borderId="2" xfId="0" applyFont="1" applyFill="1" applyBorder="1" applyAlignment="1">
      <alignment vertical="center" wrapText="1"/>
    </xf>
    <xf numFmtId="0" fontId="40" fillId="18" borderId="1" xfId="0" applyFont="1" applyFill="1" applyBorder="1" applyAlignment="1">
      <alignment wrapText="1"/>
    </xf>
    <xf numFmtId="0" fontId="27" fillId="13" borderId="0" xfId="0" applyFont="1" applyFill="1" applyAlignment="1">
      <alignment horizontal="left" vertical="center" wrapText="1"/>
    </xf>
    <xf numFmtId="0" fontId="24" fillId="3" borderId="1" xfId="0" applyFont="1" applyFill="1" applyBorder="1" applyAlignment="1">
      <alignment horizontal="left" wrapText="1"/>
    </xf>
    <xf numFmtId="0" fontId="41" fillId="0" borderId="0" xfId="0" applyFont="1"/>
    <xf numFmtId="0" fontId="23" fillId="15" borderId="16" xfId="0" applyFont="1" applyFill="1" applyBorder="1" applyAlignment="1">
      <alignment horizontal="center" vertical="center"/>
    </xf>
    <xf numFmtId="0" fontId="44" fillId="0" borderId="10" xfId="0" applyFont="1" applyBorder="1" applyAlignment="1">
      <alignment vertical="top" wrapText="1"/>
    </xf>
    <xf numFmtId="0" fontId="31" fillId="15" borderId="0" xfId="0" applyFont="1" applyFill="1" applyAlignment="1">
      <alignment horizontal="left" vertical="center" wrapText="1"/>
    </xf>
    <xf numFmtId="0" fontId="29" fillId="0" borderId="1" xfId="0" applyFont="1" applyBorder="1" applyAlignment="1">
      <alignment vertical="top" wrapText="1"/>
    </xf>
    <xf numFmtId="0" fontId="40" fillId="18" borderId="1" xfId="0" applyFont="1" applyFill="1" applyBorder="1" applyAlignment="1">
      <alignment horizontal="left" wrapText="1"/>
    </xf>
    <xf numFmtId="0" fontId="20" fillId="0" borderId="10" xfId="0" applyFont="1" applyBorder="1" applyAlignment="1">
      <alignment horizontal="left" wrapText="1"/>
    </xf>
    <xf numFmtId="0" fontId="44" fillId="0" borderId="10" xfId="0" applyFont="1" applyBorder="1" applyAlignment="1">
      <alignment horizontal="left" wrapText="1"/>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20" fillId="0" borderId="11" xfId="0" applyFont="1" applyBorder="1" applyAlignment="1">
      <alignment vertical="top" wrapText="1"/>
    </xf>
    <xf numFmtId="0" fontId="26" fillId="11" borderId="1" xfId="0" applyFont="1" applyFill="1" applyBorder="1" applyAlignment="1">
      <alignment horizontal="center" vertical="center" wrapText="1" readingOrder="1"/>
    </xf>
    <xf numFmtId="0" fontId="26" fillId="16" borderId="1" xfId="0" applyFont="1" applyFill="1" applyBorder="1" applyAlignment="1">
      <alignment horizontal="center" vertical="center"/>
    </xf>
    <xf numFmtId="0" fontId="23" fillId="12" borderId="1" xfId="0" applyFont="1" applyFill="1" applyBorder="1" applyAlignment="1">
      <alignment horizontal="center" vertical="center"/>
    </xf>
    <xf numFmtId="0" fontId="23" fillId="2" borderId="2" xfId="0" applyFont="1" applyFill="1" applyBorder="1" applyAlignment="1">
      <alignment horizontal="center" vertical="center"/>
    </xf>
    <xf numFmtId="0" fontId="26" fillId="13" borderId="1" xfId="0" applyFont="1" applyFill="1" applyBorder="1" applyAlignment="1">
      <alignment horizontal="left" wrapText="1"/>
    </xf>
    <xf numFmtId="10" fontId="4" fillId="12" borderId="7" xfId="0" applyNumberFormat="1" applyFont="1" applyFill="1" applyBorder="1" applyAlignment="1">
      <alignment horizontal="center" vertical="center" wrapText="1"/>
    </xf>
    <xf numFmtId="10" fontId="4" fillId="2" borderId="0" xfId="0" applyNumberFormat="1" applyFont="1" applyFill="1" applyAlignment="1">
      <alignment horizontal="center" vertical="center" wrapText="1"/>
    </xf>
    <xf numFmtId="0" fontId="30" fillId="0" borderId="1" xfId="0" applyFont="1" applyBorder="1" applyAlignment="1">
      <alignment horizontal="left" vertical="center" readingOrder="1"/>
    </xf>
    <xf numFmtId="0" fontId="7" fillId="8" borderId="7" xfId="0" applyFont="1" applyFill="1" applyBorder="1" applyAlignment="1">
      <alignment horizontal="left" vertical="center" wrapText="1"/>
    </xf>
    <xf numFmtId="0" fontId="12" fillId="12" borderId="1" xfId="0" applyFont="1" applyFill="1" applyBorder="1" applyAlignment="1">
      <alignment horizontal="center" vertical="center"/>
    </xf>
    <xf numFmtId="10" fontId="25" fillId="12" borderId="1" xfId="0" applyNumberFormat="1" applyFont="1" applyFill="1" applyBorder="1" applyAlignment="1">
      <alignment horizontal="center" vertical="center" wrapText="1"/>
    </xf>
    <xf numFmtId="0" fontId="4" fillId="15" borderId="14" xfId="0" applyFont="1" applyFill="1" applyBorder="1" applyAlignment="1">
      <alignment horizontal="center" vertical="center"/>
    </xf>
    <xf numFmtId="0" fontId="7" fillId="8" borderId="8" xfId="0" applyFont="1" applyFill="1" applyBorder="1" applyAlignment="1">
      <alignment horizontal="left" vertical="center" wrapText="1"/>
    </xf>
    <xf numFmtId="0" fontId="5" fillId="0" borderId="9" xfId="0" applyFont="1" applyBorder="1" applyAlignment="1">
      <alignment horizontal="center" vertical="center"/>
    </xf>
    <xf numFmtId="10" fontId="5" fillId="0" borderId="9" xfId="0" applyNumberFormat="1" applyFont="1" applyBorder="1" applyAlignment="1">
      <alignment horizontal="center" vertical="center"/>
    </xf>
    <xf numFmtId="10" fontId="4" fillId="2" borderId="4" xfId="0" applyNumberFormat="1" applyFont="1" applyFill="1" applyBorder="1" applyAlignment="1">
      <alignment horizontal="center" vertical="center"/>
    </xf>
    <xf numFmtId="0" fontId="12" fillId="0" borderId="1" xfId="0" applyFont="1" applyBorder="1" applyAlignment="1">
      <alignment horizontal="left" vertical="center" wrapText="1"/>
    </xf>
    <xf numFmtId="0" fontId="14" fillId="14" borderId="1" xfId="0" applyFont="1" applyFill="1" applyBorder="1" applyAlignment="1">
      <alignment horizontal="left" wrapText="1"/>
    </xf>
    <xf numFmtId="0" fontId="12" fillId="0" borderId="0" xfId="0" applyFont="1" applyAlignment="1">
      <alignment horizontal="center" vertical="center" wrapText="1"/>
    </xf>
    <xf numFmtId="0" fontId="43" fillId="0" borderId="10" xfId="0" applyFont="1" applyBorder="1" applyAlignment="1">
      <alignment vertical="top" wrapText="1"/>
    </xf>
    <xf numFmtId="0" fontId="31" fillId="0" borderId="3" xfId="0" applyFont="1" applyBorder="1"/>
    <xf numFmtId="0" fontId="31" fillId="0" borderId="13" xfId="0" applyFont="1" applyBorder="1"/>
    <xf numFmtId="0" fontId="23" fillId="0" borderId="10" xfId="0" applyFont="1" applyBorder="1" applyAlignment="1">
      <alignment vertical="top" wrapText="1"/>
    </xf>
    <xf numFmtId="0" fontId="2" fillId="0" borderId="0" xfId="0" applyFont="1" applyAlignment="1">
      <alignment horizontal="left" vertical="center" wrapText="1"/>
    </xf>
    <xf numFmtId="0" fontId="2" fillId="0" borderId="1" xfId="0" applyFont="1" applyBorder="1" applyAlignment="1">
      <alignment horizontal="left" wrapText="1"/>
    </xf>
    <xf numFmtId="10" fontId="4" fillId="15" borderId="1" xfId="0" applyNumberFormat="1" applyFont="1" applyFill="1" applyBorder="1" applyAlignment="1">
      <alignment horizontal="center" vertical="center" wrapText="1"/>
    </xf>
    <xf numFmtId="0" fontId="2" fillId="0" borderId="0" xfId="0" applyFont="1" applyAlignment="1">
      <alignment horizontal="left" vertical="center"/>
    </xf>
    <xf numFmtId="0" fontId="12" fillId="0" borderId="5" xfId="0" applyFont="1" applyBorder="1" applyAlignment="1">
      <alignment vertical="center" wrapText="1"/>
    </xf>
    <xf numFmtId="0" fontId="12" fillId="0" borderId="12" xfId="0" applyFont="1" applyBorder="1" applyAlignment="1">
      <alignment vertical="center" wrapText="1"/>
    </xf>
    <xf numFmtId="0" fontId="9" fillId="0" borderId="1" xfId="1" applyFont="1" applyFill="1" applyBorder="1" applyAlignment="1">
      <alignment horizontal="left" vertical="center" wrapText="1"/>
    </xf>
    <xf numFmtId="0" fontId="9" fillId="0" borderId="1" xfId="1" applyFont="1" applyFill="1" applyBorder="1" applyAlignment="1">
      <alignment vertical="center" wrapText="1"/>
    </xf>
    <xf numFmtId="0" fontId="9" fillId="0" borderId="1" xfId="1" applyFont="1" applyBorder="1" applyAlignment="1">
      <alignment vertical="center" wrapText="1"/>
    </xf>
    <xf numFmtId="0" fontId="2" fillId="0" borderId="1" xfId="0" applyFont="1" applyBorder="1" applyAlignment="1">
      <alignment horizontal="left" vertical="center" wrapText="1"/>
    </xf>
    <xf numFmtId="0" fontId="30" fillId="0" borderId="1" xfId="0" applyFont="1" applyBorder="1" applyAlignment="1">
      <alignment horizontal="left" vertical="center" wrapText="1" readingOrder="1"/>
    </xf>
    <xf numFmtId="0" fontId="2" fillId="0" borderId="2" xfId="0" applyFont="1" applyBorder="1" applyAlignment="1">
      <alignment horizontal="left" vertical="center" wrapText="1"/>
    </xf>
    <xf numFmtId="0" fontId="52" fillId="0" borderId="0" xfId="0" applyFont="1" applyAlignment="1">
      <alignment horizontal="left" vertical="center" wrapText="1"/>
    </xf>
    <xf numFmtId="0" fontId="2" fillId="0" borderId="4" xfId="0" applyFont="1" applyBorder="1" applyAlignment="1">
      <alignment horizontal="left" vertical="center"/>
    </xf>
    <xf numFmtId="0" fontId="6" fillId="15" borderId="0" xfId="0" applyFont="1" applyFill="1" applyAlignment="1">
      <alignment horizontal="left"/>
    </xf>
    <xf numFmtId="0" fontId="14" fillId="14" borderId="1" xfId="0" applyFont="1" applyFill="1" applyBorder="1" applyAlignment="1">
      <alignment wrapText="1"/>
    </xf>
    <xf numFmtId="0" fontId="55" fillId="0" borderId="0" xfId="0" applyFont="1"/>
    <xf numFmtId="0" fontId="9" fillId="0" borderId="4" xfId="1" applyFont="1" applyFill="1" applyBorder="1" applyAlignment="1">
      <alignment vertical="center" wrapText="1"/>
    </xf>
    <xf numFmtId="0" fontId="9" fillId="0" borderId="4" xfId="1" applyFont="1" applyFill="1" applyBorder="1" applyAlignment="1">
      <alignment horizontal="left" vertical="center" wrapText="1"/>
    </xf>
    <xf numFmtId="0" fontId="9" fillId="0" borderId="5" xfId="1" applyFont="1" applyFill="1" applyBorder="1" applyAlignment="1">
      <alignment horizontal="left" vertical="center" wrapText="1"/>
    </xf>
    <xf numFmtId="0" fontId="9" fillId="0" borderId="5" xfId="1" applyFont="1" applyFill="1" applyBorder="1" applyAlignment="1">
      <alignment wrapText="1"/>
    </xf>
    <xf numFmtId="0" fontId="9" fillId="0" borderId="4" xfId="1" applyFont="1" applyFill="1" applyBorder="1" applyAlignment="1">
      <alignment wrapText="1"/>
    </xf>
    <xf numFmtId="0" fontId="9" fillId="0" borderId="4" xfId="1" applyFont="1" applyBorder="1" applyAlignment="1">
      <alignment vertical="center" wrapText="1"/>
    </xf>
    <xf numFmtId="0" fontId="9" fillId="0" borderId="5" xfId="1" applyFont="1" applyFill="1" applyBorder="1" applyAlignment="1">
      <alignment vertical="top" wrapText="1"/>
    </xf>
    <xf numFmtId="0" fontId="9" fillId="0" borderId="5" xfId="1" applyFont="1" applyBorder="1" applyAlignment="1">
      <alignment wrapText="1"/>
    </xf>
    <xf numFmtId="0" fontId="9" fillId="0" borderId="7" xfId="1" applyFont="1" applyBorder="1" applyAlignment="1">
      <alignment wrapText="1"/>
    </xf>
    <xf numFmtId="0" fontId="9" fillId="0" borderId="7" xfId="1" applyFont="1" applyFill="1" applyBorder="1" applyAlignment="1">
      <alignment wrapText="1"/>
    </xf>
    <xf numFmtId="0" fontId="9" fillId="0" borderId="1" xfId="1" applyFont="1" applyBorder="1" applyAlignment="1">
      <alignment wrapText="1"/>
    </xf>
    <xf numFmtId="0" fontId="9" fillId="10" borderId="1" xfId="0" applyFont="1" applyFill="1" applyBorder="1" applyAlignment="1">
      <alignment wrapText="1"/>
    </xf>
    <xf numFmtId="0" fontId="56" fillId="17" borderId="1" xfId="1" applyFont="1" applyFill="1" applyBorder="1" applyAlignment="1">
      <alignment horizontal="left" vertical="center" wrapText="1"/>
    </xf>
    <xf numFmtId="0" fontId="20" fillId="0" borderId="11" xfId="0" applyFont="1" applyBorder="1" applyAlignment="1">
      <alignment horizontal="left" wrapText="1"/>
    </xf>
    <xf numFmtId="0" fontId="59" fillId="11" borderId="1" xfId="1" applyFont="1" applyFill="1" applyBorder="1" applyAlignment="1">
      <alignment horizontal="center" vertical="top" wrapText="1"/>
    </xf>
    <xf numFmtId="0" fontId="10" fillId="0" borderId="1" xfId="0" applyFont="1" applyBorder="1" applyAlignment="1">
      <alignment horizontal="left" vertical="center" readingOrder="1"/>
    </xf>
    <xf numFmtId="0" fontId="10" fillId="0" borderId="1" xfId="0" applyFont="1" applyBorder="1" applyAlignment="1">
      <alignment horizontal="center" vertical="center"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0" fontId="10" fillId="0" borderId="1" xfId="0" quotePrefix="1" applyFont="1" applyBorder="1" applyAlignment="1">
      <alignment horizontal="left" vertical="center" wrapText="1" readingOrder="1"/>
    </xf>
    <xf numFmtId="0" fontId="10" fillId="0" borderId="1" xfId="0" applyFont="1" applyBorder="1" applyAlignment="1">
      <alignment vertical="center" wrapText="1" readingOrder="1"/>
    </xf>
    <xf numFmtId="0" fontId="6" fillId="0" borderId="1" xfId="0" applyFont="1" applyBorder="1" applyAlignment="1">
      <alignment horizontal="center"/>
    </xf>
    <xf numFmtId="164" fontId="4" fillId="16"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164" fontId="25" fillId="16"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164" fontId="25" fillId="16" borderId="4" xfId="0" applyNumberFormat="1" applyFont="1" applyFill="1" applyBorder="1" applyAlignment="1">
      <alignment horizontal="center" vertical="center" wrapText="1"/>
    </xf>
    <xf numFmtId="164" fontId="4" fillId="12" borderId="4" xfId="0" applyNumberFormat="1" applyFont="1" applyFill="1" applyBorder="1" applyAlignment="1">
      <alignment horizontal="center" vertical="center" wrapText="1"/>
    </xf>
    <xf numFmtId="164" fontId="4" fillId="2" borderId="4"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xf>
    <xf numFmtId="164" fontId="4" fillId="12" borderId="1" xfId="0" applyNumberFormat="1" applyFont="1" applyFill="1" applyBorder="1" applyAlignment="1">
      <alignment horizontal="center" vertical="center"/>
    </xf>
    <xf numFmtId="164" fontId="4" fillId="12" borderId="1" xfId="0" applyNumberFormat="1" applyFont="1" applyFill="1" applyBorder="1" applyAlignment="1">
      <alignment horizontal="center" vertical="center" wrapText="1"/>
    </xf>
    <xf numFmtId="164" fontId="25" fillId="11" borderId="4" xfId="0" applyNumberFormat="1" applyFont="1" applyFill="1" applyBorder="1" applyAlignment="1">
      <alignment horizontal="center" vertical="center"/>
    </xf>
    <xf numFmtId="164" fontId="4" fillId="2" borderId="8" xfId="0" applyNumberFormat="1" applyFont="1" applyFill="1" applyBorder="1" applyAlignment="1">
      <alignment horizontal="center" vertical="center" wrapText="1"/>
    </xf>
    <xf numFmtId="0" fontId="47" fillId="15" borderId="0" xfId="0" applyFont="1" applyFill="1" applyAlignment="1">
      <alignment horizontal="left" vertical="center"/>
    </xf>
    <xf numFmtId="0" fontId="2" fillId="15" borderId="0" xfId="0" applyFont="1" applyFill="1" applyAlignment="1">
      <alignment horizontal="center" wrapText="1"/>
    </xf>
    <xf numFmtId="0" fontId="2" fillId="15" borderId="0" xfId="0" applyFont="1" applyFill="1" applyAlignment="1">
      <alignment wrapText="1"/>
    </xf>
    <xf numFmtId="0" fontId="5" fillId="15" borderId="0" xfId="0" applyFont="1" applyFill="1" applyAlignment="1">
      <alignment vertical="center" wrapText="1"/>
    </xf>
    <xf numFmtId="10" fontId="6" fillId="15" borderId="0" xfId="0" applyNumberFormat="1" applyFont="1" applyFill="1" applyAlignment="1">
      <alignment horizontal="center" vertical="center" wrapText="1"/>
    </xf>
    <xf numFmtId="0" fontId="31" fillId="15" borderId="0" xfId="0" applyFont="1" applyFill="1" applyAlignment="1">
      <alignment horizontal="left" vertical="center"/>
    </xf>
    <xf numFmtId="0" fontId="2" fillId="15" borderId="0" xfId="0" applyFont="1" applyFill="1" applyAlignment="1">
      <alignment horizontal="center"/>
    </xf>
    <xf numFmtId="10" fontId="2" fillId="15" borderId="0" xfId="0" applyNumberFormat="1" applyFont="1" applyFill="1" applyAlignment="1">
      <alignment horizontal="center"/>
    </xf>
    <xf numFmtId="0" fontId="2" fillId="15" borderId="0" xfId="0" applyFont="1" applyFill="1" applyAlignment="1">
      <alignment horizontal="left"/>
    </xf>
    <xf numFmtId="0" fontId="38" fillId="15" borderId="0" xfId="0" applyFont="1" applyFill="1"/>
    <xf numFmtId="10" fontId="2" fillId="15" borderId="0" xfId="0" applyNumberFormat="1" applyFont="1" applyFill="1" applyAlignment="1">
      <alignment horizontal="center" vertical="center"/>
    </xf>
    <xf numFmtId="0" fontId="2" fillId="15" borderId="0" xfId="0" applyFont="1" applyFill="1" applyAlignment="1">
      <alignment horizontal="left" vertical="center"/>
    </xf>
    <xf numFmtId="0" fontId="39" fillId="15" borderId="15" xfId="0" applyFont="1" applyFill="1" applyBorder="1" applyAlignment="1">
      <alignment horizontal="left" wrapText="1"/>
    </xf>
    <xf numFmtId="0" fontId="39" fillId="15" borderId="0" xfId="0" applyFont="1" applyFill="1" applyAlignment="1">
      <alignment horizontal="left" wrapText="1"/>
    </xf>
    <xf numFmtId="0" fontId="55" fillId="15" borderId="0" xfId="0" applyFont="1" applyFill="1"/>
    <xf numFmtId="0" fontId="0" fillId="15" borderId="0" xfId="0" applyFill="1" applyAlignment="1">
      <alignment wrapText="1"/>
    </xf>
    <xf numFmtId="0" fontId="8" fillId="15" borderId="0" xfId="0" applyFont="1" applyFill="1" applyAlignment="1">
      <alignment wrapText="1"/>
    </xf>
    <xf numFmtId="0" fontId="33" fillId="15" borderId="0" xfId="0" applyFont="1" applyFill="1" applyAlignment="1">
      <alignment wrapText="1"/>
    </xf>
    <xf numFmtId="0" fontId="14" fillId="14" borderId="1" xfId="0" applyFont="1" applyFill="1" applyBorder="1" applyAlignment="1">
      <alignment horizontal="left" vertical="center" wrapText="1"/>
    </xf>
    <xf numFmtId="0" fontId="6" fillId="15" borderId="0" xfId="0" applyFont="1" applyFill="1" applyAlignment="1">
      <alignment horizontal="left" vertical="center"/>
    </xf>
    <xf numFmtId="0" fontId="2" fillId="10" borderId="11" xfId="0" applyFont="1" applyFill="1" applyBorder="1" applyAlignment="1">
      <alignment horizontal="left" wrapText="1"/>
    </xf>
    <xf numFmtId="0" fontId="2" fillId="0" borderId="1" xfId="0" applyFont="1" applyBorder="1" applyAlignment="1">
      <alignment horizontal="left"/>
    </xf>
    <xf numFmtId="0" fontId="2" fillId="9" borderId="1" xfId="0" applyFont="1" applyFill="1" applyBorder="1" applyAlignment="1">
      <alignment horizontal="left"/>
    </xf>
    <xf numFmtId="0" fontId="2" fillId="15" borderId="1" xfId="0" applyFont="1" applyFill="1" applyBorder="1" applyAlignment="1">
      <alignment horizontal="left" wrapText="1"/>
    </xf>
    <xf numFmtId="0" fontId="4" fillId="15" borderId="0" xfId="0" applyFont="1" applyFill="1" applyAlignment="1">
      <alignment horizontal="left" vertical="center" wrapText="1"/>
    </xf>
    <xf numFmtId="0" fontId="4" fillId="0" borderId="0" xfId="0" applyFont="1" applyAlignment="1">
      <alignment horizontal="left" vertical="center" wrapText="1"/>
    </xf>
    <xf numFmtId="0" fontId="20" fillId="0" borderId="13" xfId="0" applyFont="1" applyBorder="1" applyAlignment="1">
      <alignment vertical="top" wrapText="1"/>
    </xf>
    <xf numFmtId="0" fontId="20" fillId="0" borderId="3" xfId="0" applyFont="1" applyBorder="1" applyAlignment="1">
      <alignment vertical="top" wrapText="1"/>
    </xf>
    <xf numFmtId="0" fontId="62" fillId="15" borderId="9" xfId="0" applyFont="1" applyFill="1" applyBorder="1" applyAlignment="1">
      <alignment wrapText="1"/>
    </xf>
    <xf numFmtId="0" fontId="31" fillId="15" borderId="2" xfId="0" applyFont="1" applyFill="1" applyBorder="1" applyAlignment="1">
      <alignment horizontal="left" vertical="center" wrapText="1"/>
    </xf>
    <xf numFmtId="0" fontId="31" fillId="15" borderId="11"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39" fillId="18" borderId="0" xfId="0" applyFont="1" applyFill="1" applyAlignment="1">
      <alignment horizontal="left" wrapText="1"/>
    </xf>
    <xf numFmtId="0" fontId="48" fillId="3" borderId="0" xfId="0" applyFont="1" applyFill="1" applyAlignment="1">
      <alignment horizontal="left" wrapText="1"/>
    </xf>
    <xf numFmtId="0" fontId="4" fillId="0" borderId="1" xfId="0" applyFont="1" applyBorder="1" applyAlignment="1">
      <alignment horizontal="left"/>
    </xf>
    <xf numFmtId="0" fontId="6" fillId="0" borderId="1" xfId="0" applyFont="1" applyBorder="1" applyAlignment="1">
      <alignment horizontal="left" vertical="center" wrapText="1"/>
    </xf>
    <xf numFmtId="0" fontId="12" fillId="0" borderId="1" xfId="0" applyFont="1" applyBorder="1" applyAlignment="1">
      <alignment horizontal="left" vertical="center" wrapText="1"/>
    </xf>
    <xf numFmtId="0" fontId="6" fillId="0" borderId="1" xfId="0" applyFont="1" applyBorder="1" applyAlignment="1">
      <alignment horizontal="center" vertical="center"/>
    </xf>
    <xf numFmtId="0" fontId="10" fillId="0" borderId="1" xfId="0" applyFont="1" applyBorder="1" applyAlignment="1">
      <alignment horizontal="left" vertical="center" wrapText="1" readingOrder="1"/>
    </xf>
    <xf numFmtId="0" fontId="6" fillId="0" borderId="1" xfId="0" applyFont="1" applyBorder="1" applyAlignment="1">
      <alignment horizontal="center" vertical="center" wrapText="1"/>
    </xf>
    <xf numFmtId="0" fontId="46" fillId="18" borderId="0" xfId="0" applyFont="1" applyFill="1" applyAlignment="1">
      <alignment horizontal="left" wrapText="1"/>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10" fontId="4" fillId="4" borderId="1" xfId="0" applyNumberFormat="1" applyFont="1" applyFill="1" applyBorder="1" applyAlignment="1">
      <alignment horizontal="center" vertical="center"/>
    </xf>
    <xf numFmtId="0" fontId="2" fillId="10" borderId="2" xfId="0" applyFont="1" applyFill="1" applyBorder="1" applyAlignment="1">
      <alignment horizontal="left" vertical="center"/>
    </xf>
    <xf numFmtId="0" fontId="2" fillId="10" borderId="10" xfId="0" applyFont="1" applyFill="1" applyBorder="1" applyAlignment="1">
      <alignment horizontal="left" vertical="center"/>
    </xf>
    <xf numFmtId="0" fontId="2" fillId="10" borderId="11" xfId="0" applyFont="1" applyFill="1" applyBorder="1" applyAlignment="1">
      <alignment horizontal="left" vertical="center"/>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2" fillId="0" borderId="2" xfId="0" applyFont="1" applyBorder="1" applyAlignment="1">
      <alignment horizontal="left" wrapText="1"/>
    </xf>
    <xf numFmtId="0" fontId="2" fillId="0" borderId="10" xfId="0" applyFont="1" applyBorder="1" applyAlignment="1">
      <alignment horizontal="left" wrapText="1"/>
    </xf>
    <xf numFmtId="0" fontId="2" fillId="0" borderId="11" xfId="0" applyFont="1" applyBorder="1" applyAlignment="1">
      <alignment horizontal="left" wrapText="1"/>
    </xf>
    <xf numFmtId="0" fontId="4" fillId="4"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10" fontId="4" fillId="4" borderId="2" xfId="0" applyNumberFormat="1" applyFont="1" applyFill="1" applyBorder="1" applyAlignment="1">
      <alignment horizontal="center" vertical="center"/>
    </xf>
    <xf numFmtId="10" fontId="4" fillId="4" borderId="10" xfId="0" applyNumberFormat="1" applyFont="1" applyFill="1" applyBorder="1" applyAlignment="1">
      <alignment horizontal="center" vertical="center"/>
    </xf>
    <xf numFmtId="10" fontId="4" fillId="4" borderId="11" xfId="0" applyNumberFormat="1" applyFont="1" applyFill="1" applyBorder="1" applyAlignment="1">
      <alignment horizontal="center" vertical="center"/>
    </xf>
    <xf numFmtId="0" fontId="42" fillId="10" borderId="18" xfId="0" applyFont="1" applyFill="1" applyBorder="1" applyAlignment="1">
      <alignment horizontal="center" vertical="center" wrapText="1"/>
    </xf>
    <xf numFmtId="0" fontId="42" fillId="10" borderId="19" xfId="0" applyFont="1" applyFill="1" applyBorder="1" applyAlignment="1">
      <alignment horizontal="center" vertical="center" wrapText="1"/>
    </xf>
    <xf numFmtId="0" fontId="42" fillId="10" borderId="20" xfId="0" applyFont="1" applyFill="1" applyBorder="1" applyAlignment="1">
      <alignment horizontal="center" vertical="center" wrapText="1"/>
    </xf>
    <xf numFmtId="10" fontId="30" fillId="0" borderId="21" xfId="0" applyNumberFormat="1" applyFont="1" applyBorder="1" applyAlignment="1">
      <alignment horizontal="left" vertical="center" wrapText="1"/>
    </xf>
    <xf numFmtId="10" fontId="21" fillId="0" borderId="22" xfId="0" applyNumberFormat="1" applyFont="1" applyBorder="1" applyAlignment="1">
      <alignment horizontal="left" vertical="center" wrapText="1"/>
    </xf>
    <xf numFmtId="10" fontId="21" fillId="0" borderId="23" xfId="0" applyNumberFormat="1" applyFont="1" applyBorder="1" applyAlignment="1">
      <alignment horizontal="left"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 fillId="0" borderId="0" xfId="0" applyFont="1" applyAlignment="1">
      <alignment horizontal="left" vertical="center" wrapText="1"/>
    </xf>
    <xf numFmtId="0" fontId="30" fillId="0" borderId="0" xfId="0" applyFont="1" applyAlignment="1">
      <alignment horizontal="left" vertical="center" wrapText="1"/>
    </xf>
    <xf numFmtId="0" fontId="2" fillId="0" borderId="0" xfId="0" applyFont="1" applyAlignment="1">
      <alignment horizontal="left" wrapText="1"/>
    </xf>
    <xf numFmtId="0" fontId="39" fillId="18" borderId="0" xfId="0" applyFont="1" applyFill="1" applyAlignment="1">
      <alignment horizontal="left" vertical="center" wrapText="1"/>
    </xf>
    <xf numFmtId="0" fontId="21" fillId="0" borderId="0" xfId="0" applyFont="1" applyAlignment="1">
      <alignment horizontal="left" vertical="center" wrapText="1"/>
    </xf>
    <xf numFmtId="0" fontId="30" fillId="0" borderId="0" xfId="0" applyFont="1" applyAlignment="1">
      <alignment horizontal="left" wrapText="1"/>
    </xf>
    <xf numFmtId="0" fontId="2" fillId="0" borderId="0" xfId="0" applyFont="1" applyAlignment="1">
      <alignment horizontal="left" vertical="center"/>
    </xf>
    <xf numFmtId="0" fontId="9" fillId="0" borderId="2" xfId="1" applyFont="1" applyBorder="1" applyAlignment="1">
      <alignment horizontal="left" vertical="center" wrapText="1"/>
    </xf>
    <xf numFmtId="0" fontId="9" fillId="0" borderId="11" xfId="1" applyFont="1" applyBorder="1" applyAlignment="1">
      <alignment horizontal="left" vertical="center" wrapText="1"/>
    </xf>
    <xf numFmtId="0" fontId="9" fillId="0" borderId="1" xfId="1" applyFont="1" applyBorder="1" applyAlignment="1">
      <alignment horizontal="left" vertical="center" wrapText="1"/>
    </xf>
    <xf numFmtId="0" fontId="0" fillId="15" borderId="17" xfId="0" applyFill="1" applyBorder="1" applyAlignment="1">
      <alignment vertical="center" wrapText="1"/>
    </xf>
    <xf numFmtId="0" fontId="12" fillId="0" borderId="2" xfId="0" applyFont="1" applyBorder="1" applyAlignment="1">
      <alignment horizontal="left" vertical="center" wrapText="1"/>
    </xf>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9" fillId="0" borderId="2" xfId="1" applyFont="1" applyFill="1" applyBorder="1" applyAlignment="1">
      <alignment horizontal="left" vertical="center" wrapText="1"/>
    </xf>
    <xf numFmtId="0" fontId="9" fillId="0" borderId="10" xfId="1" applyFont="1" applyFill="1" applyBorder="1" applyAlignment="1">
      <alignment horizontal="left" vertical="center" wrapText="1"/>
    </xf>
    <xf numFmtId="0" fontId="9" fillId="0" borderId="11" xfId="1" applyFont="1" applyFill="1" applyBorder="1" applyAlignment="1">
      <alignment horizontal="left" vertical="center" wrapText="1"/>
    </xf>
    <xf numFmtId="0" fontId="48" fillId="3" borderId="15" xfId="0" applyFont="1" applyFill="1" applyBorder="1" applyAlignment="1">
      <alignment horizontal="left" wrapText="1"/>
    </xf>
    <xf numFmtId="0" fontId="9" fillId="0" borderId="2" xfId="1" applyFont="1" applyBorder="1" applyAlignment="1">
      <alignment horizontal="left" wrapText="1"/>
    </xf>
    <xf numFmtId="0" fontId="9" fillId="0" borderId="11" xfId="1" applyFont="1" applyBorder="1" applyAlignment="1">
      <alignment horizontal="left" wrapText="1"/>
    </xf>
    <xf numFmtId="0" fontId="9" fillId="0" borderId="10" xfId="1" applyFont="1" applyBorder="1" applyAlignment="1">
      <alignment horizontal="left" wrapText="1"/>
    </xf>
    <xf numFmtId="0" fontId="9" fillId="0" borderId="1" xfId="1" applyFont="1" applyBorder="1" applyAlignment="1">
      <alignment horizontal="left" wrapText="1"/>
    </xf>
    <xf numFmtId="0" fontId="9" fillId="0" borderId="10" xfId="1" applyFont="1" applyBorder="1" applyAlignment="1">
      <alignment horizontal="left" vertical="center" wrapText="1"/>
    </xf>
    <xf numFmtId="0" fontId="12" fillId="0" borderId="3" xfId="0" applyFont="1" applyBorder="1" applyAlignment="1">
      <alignment horizontal="left" vertical="center" wrapText="1"/>
    </xf>
    <xf numFmtId="0" fontId="12" fillId="0" borderId="13" xfId="0" applyFont="1" applyBorder="1" applyAlignment="1">
      <alignment horizontal="left" vertical="center" wrapText="1"/>
    </xf>
    <xf numFmtId="0" fontId="9" fillId="0" borderId="6" xfId="1" applyFont="1" applyFill="1" applyBorder="1" applyAlignment="1">
      <alignment horizontal="left" vertical="center" wrapText="1"/>
    </xf>
    <xf numFmtId="0" fontId="9" fillId="0" borderId="0" xfId="1" applyFont="1" applyFill="1" applyBorder="1" applyAlignment="1">
      <alignment horizontal="left" vertical="center" wrapText="1"/>
    </xf>
    <xf numFmtId="0" fontId="9" fillId="0" borderId="15" xfId="1" applyFont="1" applyFill="1" applyBorder="1" applyAlignment="1">
      <alignment horizontal="left" vertical="center" wrapText="1"/>
    </xf>
    <xf numFmtId="0" fontId="4" fillId="4" borderId="4" xfId="0" applyFont="1" applyFill="1" applyBorder="1" applyAlignment="1">
      <alignment horizontal="center"/>
    </xf>
    <xf numFmtId="0" fontId="7" fillId="5" borderId="4" xfId="0" applyFont="1" applyFill="1" applyBorder="1" applyAlignment="1">
      <alignment horizontal="left" vertical="center" wrapText="1"/>
    </xf>
    <xf numFmtId="0" fontId="7" fillId="0" borderId="4" xfId="0" applyFont="1" applyBorder="1" applyAlignment="1">
      <alignment horizontal="left" vertical="center" wrapText="1"/>
    </xf>
    <xf numFmtId="0" fontId="4" fillId="0" borderId="9" xfId="0" applyFont="1" applyBorder="1" applyAlignment="1">
      <alignment horizontal="center" vertical="center"/>
    </xf>
    <xf numFmtId="0" fontId="7" fillId="0" borderId="1" xfId="0" applyFont="1" applyBorder="1" applyAlignment="1">
      <alignment vertical="center" wrapText="1"/>
    </xf>
    <xf numFmtId="0" fontId="13" fillId="0" borderId="4" xfId="0" applyFont="1" applyBorder="1" applyAlignment="1">
      <alignment vertical="center" wrapText="1"/>
    </xf>
    <xf numFmtId="0" fontId="13" fillId="0" borderId="1" xfId="0" applyFont="1" applyBorder="1" applyAlignment="1">
      <alignment vertical="center" wrapText="1"/>
    </xf>
    <xf numFmtId="0" fontId="4" fillId="6" borderId="1" xfId="0" applyFont="1" applyFill="1" applyBorder="1" applyAlignment="1">
      <alignment horizontal="center"/>
    </xf>
    <xf numFmtId="0" fontId="4" fillId="7" borderId="1" xfId="0" applyFont="1" applyFill="1" applyBorder="1" applyAlignment="1">
      <alignment horizontal="center"/>
    </xf>
    <xf numFmtId="0" fontId="4" fillId="0" borderId="1" xfId="0" applyFont="1" applyBorder="1"/>
    <xf numFmtId="0" fontId="13" fillId="0" borderId="1" xfId="0" applyFont="1" applyBorder="1" applyAlignment="1">
      <alignment vertical="top" wrapText="1"/>
    </xf>
    <xf numFmtId="0" fontId="13" fillId="0" borderId="1" xfId="0" applyFont="1" applyBorder="1" applyAlignment="1">
      <alignment wrapText="1"/>
    </xf>
    <xf numFmtId="0" fontId="22" fillId="0" borderId="4" xfId="0" applyFont="1" applyBorder="1" applyAlignment="1">
      <alignment vertical="center" wrapText="1"/>
    </xf>
    <xf numFmtId="0" fontId="6" fillId="0" borderId="1" xfId="0" applyFont="1" applyBorder="1" applyAlignment="1">
      <alignment vertical="center" wrapText="1"/>
    </xf>
    <xf numFmtId="0" fontId="22" fillId="0" borderId="1" xfId="0" applyFont="1" applyBorder="1" applyAlignment="1">
      <alignment vertical="center" wrapText="1"/>
    </xf>
    <xf numFmtId="0" fontId="2" fillId="0" borderId="5" xfId="0" applyFont="1" applyBorder="1" applyAlignment="1">
      <alignment horizontal="center" vertical="center"/>
    </xf>
    <xf numFmtId="0" fontId="0" fillId="0" borderId="6" xfId="0" applyBorder="1" applyAlignment="1">
      <alignment horizontal="left"/>
    </xf>
    <xf numFmtId="0" fontId="7" fillId="0" borderId="4" xfId="0" applyFont="1" applyBorder="1" applyAlignment="1">
      <alignment vertical="center" wrapText="1"/>
    </xf>
    <xf numFmtId="0" fontId="7" fillId="0" borderId="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Medium9"/>
  <colors>
    <mruColors>
      <color rgb="FFFFFFCC"/>
      <color rgb="FFF1FCEE"/>
      <color rgb="FFD0FCD2"/>
      <color rgb="FFEBFFF4"/>
      <color rgb="FFFFF2E5"/>
      <color rgb="FFAAF0B4"/>
      <color rgb="FFFFD9D9"/>
      <color rgb="FFFFDFC9"/>
      <color rgb="FFFCD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11254809</xdr:colOff>
      <xdr:row>0</xdr:row>
      <xdr:rowOff>0</xdr:rowOff>
    </xdr:from>
    <xdr:to>
      <xdr:col>0</xdr:col>
      <xdr:colOff>15963852</xdr:colOff>
      <xdr:row>0</xdr:row>
      <xdr:rowOff>2276988</xdr:rowOff>
    </xdr:to>
    <xdr:pic>
      <xdr:nvPicPr>
        <xdr:cNvPr id="12" name="Picture 11">
          <a:extLst>
            <a:ext uri="{FF2B5EF4-FFF2-40B4-BE49-F238E27FC236}">
              <a16:creationId xmlns:a16="http://schemas.microsoft.com/office/drawing/2014/main" id="{9830F800-E279-D30C-8824-36E39C3108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54809" y="0"/>
          <a:ext cx="4709043" cy="227381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mma Fox" id="{A6B206E0-50B7-4039-B1B3-C81E98C49FDB}" userId="S::Emma.Fox@cancer.org.uk::b8425db4-46f3-4c69-842e-3fa7506d08f1" providerId="AD"/>
  <person displayName="Hope Walters" id="{DB58EFA1-DEB2-4678-AA9A-9928065543FA}" userId="S::Hope.Walters@cancer.org.uk::55c46ef2-d0b0-4870-a423-5f94fc25db8b" providerId="AD"/>
</personList>
</file>

<file path=xl/theme/theme1.xml><?xml version="1.0" encoding="utf-8"?>
<a:theme xmlns:a="http://schemas.openxmlformats.org/drawingml/2006/main" name="Office 2013 - 2022 Theme">
  <a:themeElements>
    <a:clrScheme name="CRUK">
      <a:dk1>
        <a:sysClr val="windowText" lastClr="000000"/>
      </a:dk1>
      <a:lt1>
        <a:sysClr val="window" lastClr="FFFFFF"/>
      </a:lt1>
      <a:dk2>
        <a:srgbClr val="44546A"/>
      </a:dk2>
      <a:lt2>
        <a:srgbClr val="E7E6E6"/>
      </a:lt2>
      <a:accent1>
        <a:srgbClr val="EC008C"/>
      </a:accent1>
      <a:accent2>
        <a:srgbClr val="2E008B"/>
      </a:accent2>
      <a:accent3>
        <a:srgbClr val="A5A5A5"/>
      </a:accent3>
      <a:accent4>
        <a:srgbClr val="00B6ED"/>
      </a:accent4>
      <a:accent5>
        <a:srgbClr val="EDEDED"/>
      </a:accent5>
      <a:accent6>
        <a:srgbClr val="C6C6C6"/>
      </a:accent6>
      <a:hlink>
        <a:srgbClr val="9B6AFF"/>
      </a:hlink>
      <a:folHlink>
        <a:srgbClr val="9B6AFF"/>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97" dT="2024-08-22T13:38:26.34" personId="{DB58EFA1-DEB2-4678-AA9A-9928065543FA}" id="{8AC25523-95AA-419A-BE37-F47B06559377}">
    <text xml:space="preserve">Shankleman, J., Massat, N., Khagram, L. et al. Evaluation of a service intervention to improve awareness and uptake of bowel cancer screening in ethnically-diverse areas. Br J Cancer 111, 1440–1447 (2014). https://doi.org/10.1038/bjc.2014.363 </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4-10-10T14:24:53.45" personId="{DB58EFA1-DEB2-4678-AA9A-9928065543FA}" id="{C61DF10F-31C1-4C91-BC2B-5C1589697DD8}">
    <text xml:space="preserve">Thomas C, Mandrik O, Whyte S. Modelling cost-effective strategies for minimising socioeconomic inequalities in colorectal cancer screening outcomes in England. Prev Med. 2022 Sep;162:107131. doi: 10.1016/j.ypmed.2022.107131. Epub 2022 Jul 5. PMID: 35803353. 
</text>
  </threadedComment>
  <threadedComment ref="C3" dT="2024-10-10T14:31:12.74" personId="{DB58EFA1-DEB2-4678-AA9A-9928065543FA}" id="{A9F3B62B-5B76-47AC-BDCC-92E900B25A92}">
    <text xml:space="preserve">Waqar S, Yerrakalva D, Duffy TE, Chambers J, Ali Z, Thomas P, Cook C, Alam S, Khagram L, Quaife S, Duffy SW. Evaluation of a Faith-Placed Health Education Service on Bowel Cancer Screening in Mosques in East London. Health Expect. 2024 Aug;27(4):e70006. doi: 10.1111/hex.70006. 
Carr M, Thompson C, Berger-Gillam T, Freedman J, Smeeton N, Waqar S, Trivedi D. Testing a faith-placed education intervention for bowel cancer screening in Muslim communities using a two-group non-randomised mixed-methods approach: Feasibility study protocol. PLoS One. 2024 Mar 15;19(3):e0293339. doi: 10.1371/journal.pone.0293339. </text>
  </threadedComment>
  <threadedComment ref="A5" dT="2024-10-10T14:25:06.86" personId="{DB58EFA1-DEB2-4678-AA9A-9928065543FA}" id="{ACB5B407-E310-4936-A6AA-5C8A65F99A5E}">
    <text>https://www.adph.org.uk/networks/london/wp-content/uploads/sites/2/2023/10/Ldn-Bowel-Screening-Campaign.pdf</text>
    <extLst>
      <x:ext xmlns:xltc2="http://schemas.microsoft.com/office/spreadsheetml/2020/threadedcomments2" uri="{F7C98A9C-CBB3-438F-8F68-D28B6AF4A901}">
        <xltc2:checksum>3803611746</xltc2:checksum>
        <xltc2:hyperlink startIndex="0" length="107" url="https://www.adph.org.uk/networks/london/wp-content/uploads/sites/2/2023/10/Ldn-Bowel-Screening-Campaign.pdf"/>
      </x:ext>
    </extLst>
  </threadedComment>
  <threadedComment ref="C5" dT="2024-10-10T14:31:39.66" personId="{DB58EFA1-DEB2-4678-AA9A-9928065543FA}" id="{8B562704-2811-40A1-8186-4A44BF7A945B}">
    <text>NHSE evaluation expected</text>
  </threadedComment>
  <threadedComment ref="A7" dT="2024-10-10T14:25:20.23" personId="{DB58EFA1-DEB2-4678-AA9A-9928065543FA}" id="{DD661646-193D-428A-BEB3-C55891FFB19E}">
    <text>Stoffel ST, McGregor L, Hirst Y, Hanif S, Morris L, von Wagner C. Evaluation of the Call for a Kit intervention to increase bowel cancer screening uptake in Lancashire, England. J Med Screen. 2022 Sep;29(3):166-171. doi: 10.1177/09691413221089184.</text>
  </threadedComment>
  <threadedComment ref="F7" dT="2025-08-12T14:05:25.79" personId="{A6B206E0-50B7-4039-B1B3-C81E98C49FDB}" id="{624D4675-9E7C-4C32-9973-4A7D6FA5A5DC}">
    <text>Could this and the below be classed as the same thing or different?</text>
  </threadedComment>
  <threadedComment ref="A9" dT="2024-10-10T14:25:39.25" personId="{DB58EFA1-DEB2-4678-AA9A-9928065543FA}" id="{D16FC8FD-EC52-4AD0-A30F-583FBF6ABAE7}">
    <text>Hewitson, P., Ward, A., Heneghan, C. et al. Primary care endorsement letter and a patient leaflet to improve participation in colorectal cancer screening: results of a factorial randomised trial. Br J Cancer 105, 475–480 (2011). https://doi.org/10.1038/bjc.2011.255</text>
  </threadedComment>
  <threadedComment ref="A11" dT="2024-10-10T14:25:52.72" personId="{DB58EFA1-DEB2-4678-AA9A-9928065543FA}" id="{63923DE8-25F8-43D9-9838-E084DA294742}">
    <text xml:space="preserve">Effects of evidence-based strategies to reduce the socioeconomic gradient of uptake in the English NHS Bowel Cancer Screening Programme (ASCEND): four cluster-randomised controlled trials
Wardle, Jane et al.
The Lancet, Volume 387, Issue 10020, 751 - 759
</text>
  </threadedComment>
  <threadedComment ref="A13" dT="2024-10-10T14:26:06.58" personId="{DB58EFA1-DEB2-4678-AA9A-9928065543FA}" id="{6264FD1E-E31A-4A9F-A05C-4D645BD4BEA8}">
    <text>Shankleman, J., Massat, N., Khagram, L. et al. Evaluation of a service intervention to improve awareness and uptake of bowel cancer screening in ethnically-diverse areas. Br J Cancer 111, 1440–1447 (2014). https://doi.org/10.1038/bjc.2014.363</text>
  </threadedComment>
  <threadedComment ref="A15" dT="2024-10-10T14:26:55.02" personId="{DB58EFA1-DEB2-4678-AA9A-9928065543FA}" id="{4DA0D743-D253-4316-B6B2-AFC58854933D}">
    <text>Raine, R., Duffy, S., Wardle, J. et al. Impact of general practice endorsement on the social gradient in uptake in bowel cancer screening. Br J Cancer 114, 321–326 (2016). https://doi.org/10.1038/bjc.2015.41</text>
  </threadedComment>
  <threadedComment ref="A17" dT="2024-10-10T14:26:32.64" personId="{DB58EFA1-DEB2-4678-AA9A-9928065543FA}" id="{E8E4DF2C-229B-49FE-9A44-0A77813A892D}">
    <text xml:space="preserve">Benton, S., Butler, P., Allen, K. et al. GP participation in increasing uptake in a national bowel cancer screening programme: the PEARL project. Br J Cancer 116, 1551–1557 (2017). https://doi.org/10.1038/bjc.2017.129 </text>
  </threadedComment>
  <threadedComment ref="A19" dT="2025-04-30T13:10:13.62" personId="{DB58EFA1-DEB2-4678-AA9A-9928065543FA}" id="{A43B0104-01C4-4A4B-AF7D-A04C8828DD1F}">
    <text>Clarke N, Mooney T, Gallagher P, von Wagner C, Hanly P, McNamara D, Coffey H, Fitzpatrick P, Sharp L. Interventions to increase uptake in a fecal-immunochemical test population-based colorectal cancer screening program: A quasi-experimental study of first-time invitees. Cancer. 2025 Apr 1;131(7):e35760.</text>
  </threadedComment>
  <threadedComment ref="A21" dT="2025-04-30T13:10:09.58" personId="{DB58EFA1-DEB2-4678-AA9A-9928065543FA}" id="{A08DD2C6-4AAA-4E1C-BFB5-9427C22B963B}">
    <text>Clarke N, Mooney T, Gallagher P, von Wagner C, Hanly P, McNamara D, Coffey H, Fitzpatrick P, Sharp L. Interventions to increase uptake in a fecal-immunochemical test population-based colorectal cancer screening program: A quasi-experimental study of first-time invitees. Cancer. 2025 Apr 1;131(7):e35760.</text>
  </threadedComment>
  <threadedComment ref="A23" dT="2024-10-10T14:27:12.64" personId="{DB58EFA1-DEB2-4678-AA9A-9928065543FA}" id="{DCEC5F80-081A-4119-ACC9-493C96CB8B22}">
    <text>Quyn AJ, Fraser CG, Rodger J, Digan A, Anderson AS, Steele RJC. Participation in bowel screening among men attending abdominal aortic aneurysm screening. Br J Surg. 2018 Apr;105(5):529-534. doi: 10.1002/bjs.10758. </text>
  </threadedComment>
  <threadedComment ref="A25" dT="2024-10-10T14:27:41.38" personId="{DB58EFA1-DEB2-4678-AA9A-9928065543FA}" id="{B39E9044-C11E-43E6-9D8F-91E663BE24BE}">
    <text xml:space="preserve">White B, Power E, Ciurej M, Lo SH, Nash K, Ormiston-Smith N. Piloting the Impact of Three Interventions on Guaiac Faecal Occult Blood Test Uptake within the NHS Bowel Cancer Screening Programme. Biomed Res Int. 2015;2015:928251. doi: 10.1155/2015/928251. </text>
  </threadedComment>
  <threadedComment ref="A25" dT="2024-10-10T14:29:28.48" personId="{DB58EFA1-DEB2-4678-AA9A-9928065543FA}" id="{01FEC869-20BA-4D47-ADF9-889B2B2B4BAA}" parentId="{B39E9044-C11E-43E6-9D8F-91E663BE24BE}">
    <text xml:space="preserve">NOTE - there is evidence to suggest poo collection device alone may not improve uptake:
Morling JR, Barke AN, Chapman CJ, Logan RF. Could stool collection devices help increase uptake in bowel cancer screening programmes? J Med Screen. 2018 Dec;25(4):174-177. doi: 10.1177/0969141317753463 </text>
  </threadedComment>
  <threadedComment ref="A27" dT="2025-04-30T13:10:05.74" personId="{DB58EFA1-DEB2-4678-AA9A-9928065543FA}" id="{324741FA-85A2-46BF-BEFA-304971F15945}">
    <text>Clarke N, Mooney T, Gallagher P, von Wagner C, Hanly P, McNamara D, Coffey H, Fitzpatrick P, Sharp L. Interventions to increase uptake in a fecal-immunochemical test population-based colorectal cancer screening program: A quasi-experimental study of first-time invitees. Cancer. 2025 Apr 1;131(7):e35760.</text>
  </threadedComment>
  <threadedComment ref="A29" dT="2024-10-10T14:26:14.43" personId="{DB58EFA1-DEB2-4678-AA9A-9928065543FA}" id="{F0203168-BF39-4431-8338-BE5ADA790C3D}">
    <text>Shankleman, J., Massat, N., Khagram, L. et al. Evaluation of a service intervention to improve awareness and uptake of bowel cancer screening in ethnically-diverse areas. Br J Cancer 111, 1440–1447 (2014). https://doi.org/10.1038/bjc.2014.363</text>
  </threadedComment>
  <threadedComment ref="A31" dT="2024-10-10T14:29:54.30" personId="{DB58EFA1-DEB2-4678-AA9A-9928065543FA}" id="{A8BB91FD-1F69-45B0-A81A-95F941284C30}">
    <text>Hirst, Y., Skrobanski, H., Kerrison, R. et al. Text-message Reminders in Colorectal Cancer Screening (TRICCS): a randomised controlled trial. Br J Cancer 116, 1408–1414 (2017). https://doi.org/10.1038/bjc.2017.117</text>
  </threadedComment>
  <threadedComment ref="A33" dT="2025-04-30T09:50:37.59" personId="{DB58EFA1-DEB2-4678-AA9A-9928065543FA}" id="{640054EF-537F-42D1-9974-77D09A8EF742}">
    <text xml:space="preserve">Robb, KA ∙ Kotzur, M ∙ Young, B ∙ et al.
Increasing uptake of FIT colorectal screening: protocol for the TEMPO randomised controlled trial testing a suggested deadline and a planning tool
BMJ Open. 2023; 13, e066136 </text>
  </threadedComment>
  <threadedComment ref="A33" dT="2025-04-30T09:53:13.02" personId="{DB58EFA1-DEB2-4678-AA9A-9928065543FA}" id="{33078440-D932-404D-B9ED-CE35B257D949}" parentId="{640054EF-537F-42D1-9974-77D09A8EF742}">
    <text xml:space="preserve">Behavioural interventions to increase uptake of FIT colorectal screening in Scotland (TEMPO): a nationwide, eight-arm, factorial, randomised controlled trial
Robb, Kathryn A et al.
The Lancet, Volume 405, Issue 10484, 1081 - 1092
</text>
  </threadedComment>
  <threadedComment ref="A35" dT="2025-04-30T09:50:40.98" personId="{DB58EFA1-DEB2-4678-AA9A-9928065543FA}" id="{720EF165-B5E2-4F08-89A6-FD517C492694}">
    <text xml:space="preserve">Robb, KA ∙ Kotzur, M ∙ Young, B ∙ et al.
Increasing uptake of FIT colorectal screening: protocol for the TEMPO randomised controlled trial testing a suggested deadline and a planning tool
BMJ Open. 2023; 13, e066136 </text>
  </threadedComment>
  <threadedComment ref="A35" dT="2025-04-30T09:53:21.88" personId="{DB58EFA1-DEB2-4678-AA9A-9928065543FA}" id="{5511A2E3-D7FC-49AB-A736-77E3217D5B63}" parentId="{720EF165-B5E2-4F08-89A6-FD517C492694}">
    <text xml:space="preserve">Behavioural interventions to increase uptake of FIT colorectal screening in Scotland (TEMPO): a nationwide, eight-arm, factorial, randomised controlled trial
Robb, Kathryn A et al.
The Lancet, Volume 405, Issue 10484, 1081 - 1092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cancerresearchuk.org/health-professional/cancer-screening/bowel-cancer-screening/encouraging-participation-in-bowel-screening" TargetMode="External"/><Relationship Id="rId7" Type="http://schemas.openxmlformats.org/officeDocument/2006/relationships/comments" Target="../comments1.xml"/><Relationship Id="rId2" Type="http://schemas.openxmlformats.org/officeDocument/2006/relationships/hyperlink" Target="https://www.cancerresearchuk.org/health-professional/cancer-screening/bowel-cancer-screening" TargetMode="External"/><Relationship Id="rId1" Type="http://schemas.openxmlformats.org/officeDocument/2006/relationships/hyperlink" Target="https://forms.office.com/e/sLqzwuDgZ5"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cruk.org/bowel-good-practice" TargetMode="External"/><Relationship Id="rId3" Type="http://schemas.openxmlformats.org/officeDocument/2006/relationships/hyperlink" Target="http://cruk.org/bowel-good-practice" TargetMode="External"/><Relationship Id="rId7" Type="http://schemas.openxmlformats.org/officeDocument/2006/relationships/hyperlink" Target="http://cruk.org/bowel-good-practice" TargetMode="External"/><Relationship Id="rId2" Type="http://schemas.openxmlformats.org/officeDocument/2006/relationships/hyperlink" Target="http://cruk.org/bowel-good-practice" TargetMode="External"/><Relationship Id="rId1" Type="http://schemas.openxmlformats.org/officeDocument/2006/relationships/hyperlink" Target="http://cruk.org/bowel-good-practice" TargetMode="External"/><Relationship Id="rId6" Type="http://schemas.openxmlformats.org/officeDocument/2006/relationships/hyperlink" Target="http://cruk.org/bowel-good-practice" TargetMode="External"/><Relationship Id="rId11" Type="http://schemas.openxmlformats.org/officeDocument/2006/relationships/hyperlink" Target="http://cruk.org/bowel-good-practice" TargetMode="External"/><Relationship Id="rId5" Type="http://schemas.openxmlformats.org/officeDocument/2006/relationships/hyperlink" Target="https://publications.cancerresearchuk.org/search?type=product%2Carticle%2Cpage%2Cquery&amp;options%5Bprefix%5D=last&amp;q=how+to+complete+your+bowel+screening" TargetMode="External"/><Relationship Id="rId10" Type="http://schemas.openxmlformats.org/officeDocument/2006/relationships/hyperlink" Target="http://cruk.org/bowel-good-practice" TargetMode="External"/><Relationship Id="rId4" Type="http://schemas.openxmlformats.org/officeDocument/2006/relationships/hyperlink" Target="http://cruk.org/bowel-good-practice" TargetMode="External"/><Relationship Id="rId9" Type="http://schemas.openxmlformats.org/officeDocument/2006/relationships/hyperlink" Target="http://cruk.org/bowel-good-practice"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crukcancerintelligence.shinyapps.io/LocalStats/_w_9c4913f72b11489e856e5ab3bff011bf/_w_148602f219ce42988e0093939675ee26/_w_79cb7e366ed14200a5f9cdf28dd4ce6c/_w_a8044935924d4e208c6235137190c4c2/_w_84a556d0d5e246358a869acc475ab94e/_w_043dffed72f64803aa184c0b4e2500da/?Constituency=&amp;Boundary=Westminster&amp;Tab=module_3_bowel_screening"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doi.org/10.1038/s41416-023-02249-3" TargetMode="External"/><Relationship Id="rId21" Type="http://schemas.openxmlformats.org/officeDocument/2006/relationships/hyperlink" Target="https://www.cancerresearchuk.org/sites/default/files/cancer_research_uk_-_cam_2024_-_uk-wide_-_external_0.pptx" TargetMode="External"/><Relationship Id="rId42" Type="http://schemas.openxmlformats.org/officeDocument/2006/relationships/hyperlink" Target="https://doi.org/10.1038/bjc.2011.255" TargetMode="External"/><Relationship Id="rId47" Type="http://schemas.openxmlformats.org/officeDocument/2006/relationships/hyperlink" Target="https://pubmed.ncbi.nlm.nih.gov/26525423/" TargetMode="External"/><Relationship Id="rId63" Type="http://schemas.openxmlformats.org/officeDocument/2006/relationships/hyperlink" Target="https://pubmed.ncbi.nlm.nih.gov/36691140/" TargetMode="External"/><Relationship Id="rId68" Type="http://schemas.openxmlformats.org/officeDocument/2006/relationships/hyperlink" Target="https://pubmed.ncbi.nlm.nih.gov/28486650/" TargetMode="External"/><Relationship Id="rId16" Type="http://schemas.openxmlformats.org/officeDocument/2006/relationships/hyperlink" Target="https://bmcpublichealth.biomedcentral.com/articles/10.1186/s12889-015-2334-9" TargetMode="External"/><Relationship Id="rId11" Type="http://schemas.openxmlformats.org/officeDocument/2006/relationships/hyperlink" Target="https://journals.sagepub.com/doi/10.1258/jms.2010.009120" TargetMode="External"/><Relationship Id="rId24" Type="http://schemas.openxmlformats.org/officeDocument/2006/relationships/hyperlink" Target="https://doi.org/10.1038/bjc.2017.331" TargetMode="External"/><Relationship Id="rId32" Type="http://schemas.openxmlformats.org/officeDocument/2006/relationships/hyperlink" Target="https://pmc.ncbi.nlm.nih.gov/articles/PMC10689000/pdf/fdad179.pdf" TargetMode="External"/><Relationship Id="rId37" Type="http://schemas.openxmlformats.org/officeDocument/2006/relationships/hyperlink" Target="https://doi.org/10.1038/bjc.2011.255" TargetMode="External"/><Relationship Id="rId40" Type="http://schemas.openxmlformats.org/officeDocument/2006/relationships/hyperlink" Target="https://pubmed.ncbi.nlm.nih.gov/39180379/" TargetMode="External"/><Relationship Id="rId45" Type="http://schemas.openxmlformats.org/officeDocument/2006/relationships/hyperlink" Target="https://pubmed.ncbi.nlm.nih.gov/40165537/" TargetMode="External"/><Relationship Id="rId53" Type="http://schemas.openxmlformats.org/officeDocument/2006/relationships/hyperlink" Target="https://www.thelancet.com/journals/lancet/article/PIIS0140-6736(15)01154-X/fulltext" TargetMode="External"/><Relationship Id="rId58" Type="http://schemas.openxmlformats.org/officeDocument/2006/relationships/hyperlink" Target="https://bmcpublichealth.biomedcentral.com/articles/10.1186/s12889-021-10536-y" TargetMode="External"/><Relationship Id="rId66" Type="http://schemas.openxmlformats.org/officeDocument/2006/relationships/hyperlink" Target="https://doi.org/10.1186/s12889-015-2334-9" TargetMode="External"/><Relationship Id="rId74" Type="http://schemas.openxmlformats.org/officeDocument/2006/relationships/hyperlink" Target="https://pubmed.ncbi.nlm.nih.gov/29628776/" TargetMode="External"/><Relationship Id="rId5" Type="http://schemas.openxmlformats.org/officeDocument/2006/relationships/hyperlink" Target="https://journals.sagepub.com/doi/10.1258/jms.2010.009120" TargetMode="External"/><Relationship Id="rId61" Type="http://schemas.openxmlformats.org/officeDocument/2006/relationships/hyperlink" Target="https://pubmed.ncbi.nlm.nih.gov/24268129/" TargetMode="External"/><Relationship Id="rId19" Type="http://schemas.openxmlformats.org/officeDocument/2006/relationships/hyperlink" Target="https://pubmed.ncbi.nlm.nih.gov/33880876/" TargetMode="External"/><Relationship Id="rId14" Type="http://schemas.openxmlformats.org/officeDocument/2006/relationships/hyperlink" Target="https://phw.nhs.wales/services-and-teams/screening/bowel-screening/programme-reports/bowel-screening-wales-annual-statistical-report-2022-23/" TargetMode="External"/><Relationship Id="rId22" Type="http://schemas.openxmlformats.org/officeDocument/2006/relationships/hyperlink" Target="https://phw.nhs.wales/services-and-teams/screening/bowel-screening/programme-reports/bowel-screening-wales-annual-statistical-report-2022-23/" TargetMode="External"/><Relationship Id="rId27" Type="http://schemas.openxmlformats.org/officeDocument/2006/relationships/hyperlink" Target="https://www.gov.uk/government/publications/bowel-cancer-screening-annual-report-2021-to-2022/bowel-cancer-screening-annual-report-2021-to-2022" TargetMode="External"/><Relationship Id="rId30" Type="http://schemas.openxmlformats.org/officeDocument/2006/relationships/hyperlink" Target="https://journals.plos.org/plosone/article?id=10.1371/journal.pone.0043841" TargetMode="External"/><Relationship Id="rId35" Type="http://schemas.openxmlformats.org/officeDocument/2006/relationships/hyperlink" Target="https://www.adph.org.uk/networks/london/wp-content/uploads/sites/2/2023/10/Ldn-Bowel-Screening-Campaign.pdf" TargetMode="External"/><Relationship Id="rId43" Type="http://schemas.openxmlformats.org/officeDocument/2006/relationships/hyperlink" Target="https://www.nature.com/articles/bjc2015413" TargetMode="External"/><Relationship Id="rId48" Type="http://schemas.openxmlformats.org/officeDocument/2006/relationships/hyperlink" Target="https://pubmed.ncbi.nlm.nih.gov/29402168/" TargetMode="External"/><Relationship Id="rId56" Type="http://schemas.openxmlformats.org/officeDocument/2006/relationships/hyperlink" Target="https://pmc.ncbi.nlm.nih.gov/articles/PMC10689000/pdf/fdad179.pdf" TargetMode="External"/><Relationship Id="rId64" Type="http://schemas.openxmlformats.org/officeDocument/2006/relationships/hyperlink" Target="https://bmjopen.bmj.com/content/5/9/e008266.info" TargetMode="External"/><Relationship Id="rId69" Type="http://schemas.openxmlformats.org/officeDocument/2006/relationships/hyperlink" Target="https://pubmed.ncbi.nlm.nih.gov/28486650/" TargetMode="External"/><Relationship Id="rId77" Type="http://schemas.openxmlformats.org/officeDocument/2006/relationships/hyperlink" Target="https://cancerscreening.hscni.net/wpfd_file/csp-annual-report-2017-18_-final_20210303/" TargetMode="External"/><Relationship Id="rId8" Type="http://schemas.openxmlformats.org/officeDocument/2006/relationships/hyperlink" Target="https://phw.nhs.wales/services-and-teams/screening/bowel-screening/programme-reports/bowel-screening-wales-annual-statistical-report-2022-23/" TargetMode="External"/><Relationship Id="rId51" Type="http://schemas.openxmlformats.org/officeDocument/2006/relationships/hyperlink" Target="https://pubmed.ncbi.nlm.nih.gov/28441381/" TargetMode="External"/><Relationship Id="rId72" Type="http://schemas.openxmlformats.org/officeDocument/2006/relationships/hyperlink" Target="https://www.cancerresearchuk.org/health-professional/awareness-and-prevention/the-cancer-awareness-measures-cam-plus" TargetMode="External"/><Relationship Id="rId3" Type="http://schemas.openxmlformats.org/officeDocument/2006/relationships/hyperlink" Target="https://www.gov.uk/government/publications/bowel-cancer-screening-annual-report-2021-to-2022/bowel-cancer-screening-annual-report-2021-to-2022" TargetMode="External"/><Relationship Id="rId12" Type="http://schemas.openxmlformats.org/officeDocument/2006/relationships/hyperlink" Target="https://doi.org/10.1186/s12889-023-15345-z" TargetMode="External"/><Relationship Id="rId17" Type="http://schemas.openxmlformats.org/officeDocument/2006/relationships/hyperlink" Target="https://doi.org/10.1038/bjc.2017.331" TargetMode="External"/><Relationship Id="rId25" Type="http://schemas.openxmlformats.org/officeDocument/2006/relationships/hyperlink" Target="https://doi.org/10.1186/s12889-015-2334-9" TargetMode="External"/><Relationship Id="rId33" Type="http://schemas.openxmlformats.org/officeDocument/2006/relationships/hyperlink" Target="https://pubmed.ncbi.nlm.nih.gov/24812001/" TargetMode="External"/><Relationship Id="rId38" Type="http://schemas.openxmlformats.org/officeDocument/2006/relationships/hyperlink" Target="https://www.thelancet.com/journals/lancet/article/PIIS0140-6736(15)01154-X/fulltext" TargetMode="External"/><Relationship Id="rId46" Type="http://schemas.openxmlformats.org/officeDocument/2006/relationships/hyperlink" Target="https://pubmed.ncbi.nlm.nih.gov/29465743/" TargetMode="External"/><Relationship Id="rId59" Type="http://schemas.openxmlformats.org/officeDocument/2006/relationships/hyperlink" Target="https://pmc.ncbi.nlm.nih.gov/articles/PMC4589976/pdf/12889_2015_Article_2334.pdf" TargetMode="External"/><Relationship Id="rId67" Type="http://schemas.openxmlformats.org/officeDocument/2006/relationships/hyperlink" Target="https://bmchealthservres.biomedcentral.com/articles/10.1186/s12913-016-1505-4" TargetMode="External"/><Relationship Id="rId20" Type="http://schemas.openxmlformats.org/officeDocument/2006/relationships/hyperlink" Target="https://doi.org/10.1186/s12889-023-15345-z" TargetMode="External"/><Relationship Id="rId41" Type="http://schemas.openxmlformats.org/officeDocument/2006/relationships/hyperlink" Target="https://pubmed.ncbi.nlm.nih.gov/38489311/" TargetMode="External"/><Relationship Id="rId54" Type="http://schemas.openxmlformats.org/officeDocument/2006/relationships/hyperlink" Target="https://pubmed.ncbi.nlm.nih.gov/25512199/" TargetMode="External"/><Relationship Id="rId62" Type="http://schemas.openxmlformats.org/officeDocument/2006/relationships/hyperlink" Target="https://www.cancerresearchuk.org/sites/default/files/cam_plus_sept_2023.pdf" TargetMode="External"/><Relationship Id="rId70" Type="http://schemas.openxmlformats.org/officeDocument/2006/relationships/hyperlink" Target="https://pubmed.ncbi.nlm.nih.gov/28486650/" TargetMode="External"/><Relationship Id="rId75" Type="http://schemas.openxmlformats.org/officeDocument/2006/relationships/hyperlink" Target="https://bmccancer.biomedcentral.com/articles/10.1186/s12885-019-5787-x" TargetMode="External"/><Relationship Id="rId1" Type="http://schemas.openxmlformats.org/officeDocument/2006/relationships/hyperlink" Target="https://phw.nhs.wales/services-and-teams/screening/bowel-screening/programme-reports/bowel-screening-wales-annual-statistical-report-2022-23/" TargetMode="External"/><Relationship Id="rId6" Type="http://schemas.openxmlformats.org/officeDocument/2006/relationships/hyperlink" Target="https://bmccancer.biomedcentral.com/articles/10.1186/s12885-018-4786-7" TargetMode="External"/><Relationship Id="rId15" Type="http://schemas.openxmlformats.org/officeDocument/2006/relationships/hyperlink" Target="https://pubmed.ncbi.nlm.nih.gov/24812001/" TargetMode="External"/><Relationship Id="rId23" Type="http://schemas.openxmlformats.org/officeDocument/2006/relationships/hyperlink" Target="https://doi.org/10.1136/bmjopen-2020-037011" TargetMode="External"/><Relationship Id="rId28" Type="http://schemas.openxmlformats.org/officeDocument/2006/relationships/hyperlink" Target="https://digital.nhs.uk/data-and-information/publications/statistical/health-and-care-of-people-with-learning-disabilities/experimental-statistics-2021-to-2022/cancer-screening" TargetMode="External"/><Relationship Id="rId36" Type="http://schemas.openxmlformats.org/officeDocument/2006/relationships/hyperlink" Target="https://pubmed.ncbi.nlm.nih.gov/35410541/" TargetMode="External"/><Relationship Id="rId49" Type="http://schemas.openxmlformats.org/officeDocument/2006/relationships/hyperlink" Target="https://www.thelancet.com/journals/lancet/article/PIIS0140-6736(24)02813-7/fulltext" TargetMode="External"/><Relationship Id="rId57" Type="http://schemas.openxmlformats.org/officeDocument/2006/relationships/hyperlink" Target="https://academic.oup.com/eurpub/article/30/Supplement_5/ckaa165.1342/5915227" TargetMode="External"/><Relationship Id="rId10" Type="http://schemas.openxmlformats.org/officeDocument/2006/relationships/hyperlink" Target="https://phw.nhs.wales/services-and-teams/screening/bowel-screening/programme-reports/bowel-screening-wales-annual-statistical-report-2022-23/" TargetMode="External"/><Relationship Id="rId31" Type="http://schemas.openxmlformats.org/officeDocument/2006/relationships/hyperlink" Target="https://doi.org/10.2217/fon-2020-1078" TargetMode="External"/><Relationship Id="rId44" Type="http://schemas.openxmlformats.org/officeDocument/2006/relationships/hyperlink" Target="https://www.nature.com/articles/bjc2017129" TargetMode="External"/><Relationship Id="rId52" Type="http://schemas.openxmlformats.org/officeDocument/2006/relationships/hyperlink" Target="https://www.thelancet.com/journals/lancet/article/PIIS0140-6736(24)02813-7/fulltext" TargetMode="External"/><Relationship Id="rId60" Type="http://schemas.openxmlformats.org/officeDocument/2006/relationships/hyperlink" Target="https://bmcpublichealth.biomedcentral.com/articles/10.1186/1471-2458-8-34" TargetMode="External"/><Relationship Id="rId65" Type="http://schemas.openxmlformats.org/officeDocument/2006/relationships/hyperlink" Target="https://pubmed.ncbi.nlm.nih.gov/36740959/" TargetMode="External"/><Relationship Id="rId73" Type="http://schemas.openxmlformats.org/officeDocument/2006/relationships/hyperlink" Target="https://www.cancerresearchuk.org/health-professional/awareness-and-prevention/the-cancer-awareness-measures-cam-plus" TargetMode="External"/><Relationship Id="rId78" Type="http://schemas.openxmlformats.org/officeDocument/2006/relationships/hyperlink" Target="https://cancerscreening.hscni.net/wpfd_file/csp-annual-report-2017-18_-final_20210303/" TargetMode="External"/><Relationship Id="rId4" Type="http://schemas.openxmlformats.org/officeDocument/2006/relationships/hyperlink" Target="https://publichealthscotland.scot/publications/scottish-bowel-screening-programme-statistics/scottish-bowel-screening-programme-statistics-for-the-period-of-invitations-from-may-2020-to-april-2022/" TargetMode="External"/><Relationship Id="rId9" Type="http://schemas.openxmlformats.org/officeDocument/2006/relationships/hyperlink" Target="https://publichealthscotland.scot/publications/scottish-bowel-screening-programme-statistics/scottish-bowel-screening-programme-statistics-for-the-period-of-invitations-from-may-2020-to-april-2022/" TargetMode="External"/><Relationship Id="rId13" Type="http://schemas.openxmlformats.org/officeDocument/2006/relationships/hyperlink" Target="https://journals.sagepub.com/doi/10.1177/0969141317694065" TargetMode="External"/><Relationship Id="rId18" Type="http://schemas.openxmlformats.org/officeDocument/2006/relationships/hyperlink" Target="https://doi.org/10.1136/bmjopen-2020-037011" TargetMode="External"/><Relationship Id="rId39" Type="http://schemas.openxmlformats.org/officeDocument/2006/relationships/hyperlink" Target="https://doi.org/10.1038/bjc.2014.363" TargetMode="External"/><Relationship Id="rId34" Type="http://schemas.openxmlformats.org/officeDocument/2006/relationships/hyperlink" Target="https://pubmed.ncbi.nlm.nih.gov/35803353/" TargetMode="External"/><Relationship Id="rId50" Type="http://schemas.openxmlformats.org/officeDocument/2006/relationships/hyperlink" Target="https://doi.org/10.1038/bjc.2014.363" TargetMode="External"/><Relationship Id="rId55" Type="http://schemas.openxmlformats.org/officeDocument/2006/relationships/hyperlink" Target="https://pubmed.ncbi.nlm.nih.gov/28486650/" TargetMode="External"/><Relationship Id="rId76" Type="http://schemas.openxmlformats.org/officeDocument/2006/relationships/hyperlink" Target="https://pubmed.ncbi.nlm.nih.gov/29628776/" TargetMode="External"/><Relationship Id="rId7" Type="http://schemas.openxmlformats.org/officeDocument/2006/relationships/hyperlink" Target="https://bmcpublichealth.biomedcentral.com/articles/10.1186/s12889-023-15345-z" TargetMode="External"/><Relationship Id="rId71" Type="http://schemas.openxmlformats.org/officeDocument/2006/relationships/hyperlink" Target="https://pubmed.ncbi.nlm.nih.gov/28486650/" TargetMode="External"/><Relationship Id="rId2" Type="http://schemas.openxmlformats.org/officeDocument/2006/relationships/hyperlink" Target="https://doi.org/10.1186/s12889-023-15345-z" TargetMode="External"/><Relationship Id="rId29" Type="http://schemas.openxmlformats.org/officeDocument/2006/relationships/hyperlink" Target="https://doi.org/10.1038/bjc.2017.331" TargetMode="Externa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A23F0-5CA1-4B4C-B911-B11F5A40565F}">
  <sheetPr codeName="Sheet1">
    <pageSetUpPr autoPageBreaks="0"/>
  </sheetPr>
  <dimension ref="A1:T63"/>
  <sheetViews>
    <sheetView showGridLines="0" tabSelected="1" topLeftCell="A24" zoomScale="60" zoomScaleNormal="60" workbookViewId="0">
      <selection activeCell="B1" sqref="B1"/>
    </sheetView>
  </sheetViews>
  <sheetFormatPr defaultRowHeight="20" x14ac:dyDescent="0.85"/>
  <cols>
    <col min="1" max="1" width="255.54296875" style="7" customWidth="1"/>
    <col min="2" max="2" width="58.453125" style="44" customWidth="1"/>
    <col min="3" max="3" width="27.54296875" style="44" customWidth="1"/>
    <col min="4" max="4" width="8.81640625" style="44"/>
    <col min="5" max="5" width="49.54296875" style="44" customWidth="1"/>
    <col min="6" max="7" width="8.81640625" style="44"/>
    <col min="8" max="8" width="40.81640625" style="44" customWidth="1"/>
    <col min="9" max="9" width="71.54296875" style="44" customWidth="1"/>
    <col min="10" max="14" width="8.81640625" style="44"/>
    <col min="15" max="20" width="8.81640625" style="46"/>
  </cols>
  <sheetData>
    <row r="1" spans="1:20" ht="202.5" customHeight="1" x14ac:dyDescent="0.85">
      <c r="A1" s="78" t="s">
        <v>0</v>
      </c>
      <c r="B1" s="43"/>
      <c r="C1" s="43"/>
      <c r="H1" s="45"/>
    </row>
    <row r="2" spans="1:20" s="9" customFormat="1" ht="37.4" customHeight="1" x14ac:dyDescent="1.45">
      <c r="A2" s="79" t="s">
        <v>1</v>
      </c>
      <c r="B2" s="43"/>
      <c r="C2" s="43"/>
      <c r="D2" s="43"/>
      <c r="E2" s="43"/>
      <c r="F2" s="43"/>
      <c r="G2" s="43"/>
      <c r="H2" s="45"/>
      <c r="I2" s="47"/>
      <c r="J2" s="43"/>
      <c r="K2" s="43"/>
      <c r="L2" s="43"/>
      <c r="M2" s="43"/>
      <c r="N2" s="43"/>
      <c r="O2" s="43"/>
      <c r="P2" s="43"/>
      <c r="Q2" s="43"/>
      <c r="R2" s="43"/>
      <c r="S2" s="43"/>
      <c r="T2" s="43"/>
    </row>
    <row r="3" spans="1:20" s="8" customFormat="1" ht="261" customHeight="1" x14ac:dyDescent="0.35">
      <c r="A3" s="84" t="s">
        <v>2</v>
      </c>
      <c r="B3" s="45"/>
      <c r="C3" s="45"/>
      <c r="D3" s="45"/>
      <c r="E3" s="45"/>
      <c r="F3" s="45"/>
      <c r="G3" s="45"/>
      <c r="H3" s="45"/>
      <c r="I3" s="45"/>
      <c r="J3" s="45"/>
      <c r="K3" s="45"/>
      <c r="L3" s="45"/>
      <c r="M3" s="45"/>
      <c r="N3" s="45"/>
      <c r="O3" s="45"/>
      <c r="P3" s="45"/>
      <c r="Q3" s="45"/>
      <c r="R3" s="45"/>
      <c r="S3" s="45"/>
      <c r="T3" s="45"/>
    </row>
    <row r="4" spans="1:20" s="8" customFormat="1" ht="34.5" customHeight="1" x14ac:dyDescent="0.35">
      <c r="A4" s="145" t="s">
        <v>3</v>
      </c>
      <c r="B4" s="45"/>
      <c r="C4" s="45"/>
      <c r="D4" s="45"/>
      <c r="E4" s="45"/>
      <c r="F4" s="45"/>
      <c r="G4" s="45"/>
      <c r="H4" s="45"/>
      <c r="I4" s="45"/>
      <c r="J4" s="45"/>
      <c r="K4" s="45"/>
      <c r="L4" s="45"/>
      <c r="M4" s="45"/>
      <c r="N4" s="45"/>
      <c r="O4" s="45"/>
      <c r="P4" s="45"/>
      <c r="Q4" s="45"/>
      <c r="R4" s="45"/>
      <c r="S4" s="45"/>
      <c r="T4" s="45"/>
    </row>
    <row r="5" spans="1:20" s="41" customFormat="1" ht="21" customHeight="1" x14ac:dyDescent="0.35">
      <c r="A5" s="48"/>
      <c r="B5" s="45"/>
      <c r="C5" s="48"/>
      <c r="D5" s="48"/>
      <c r="E5" s="48"/>
      <c r="F5" s="48"/>
      <c r="G5" s="48"/>
      <c r="H5" s="45"/>
      <c r="I5" s="48"/>
      <c r="J5" s="48"/>
      <c r="K5" s="48"/>
      <c r="L5" s="48"/>
      <c r="M5" s="48"/>
      <c r="N5" s="48"/>
      <c r="O5" s="48"/>
      <c r="P5" s="48"/>
      <c r="Q5" s="48"/>
      <c r="R5" s="48"/>
      <c r="S5" s="48"/>
      <c r="T5" s="48"/>
    </row>
    <row r="6" spans="1:20" ht="34.4" customHeight="1" x14ac:dyDescent="1.1499999999999999">
      <c r="A6" s="75" t="s">
        <v>4</v>
      </c>
      <c r="B6" s="45"/>
      <c r="E6" s="48"/>
      <c r="F6" s="48"/>
      <c r="H6" s="45"/>
    </row>
    <row r="7" spans="1:20" ht="152.5" customHeight="1" x14ac:dyDescent="0.85">
      <c r="A7" s="90" t="s">
        <v>5</v>
      </c>
      <c r="B7" s="45"/>
      <c r="E7" s="48"/>
      <c r="F7" s="48"/>
      <c r="H7" s="45"/>
    </row>
    <row r="8" spans="1:20" ht="34.5" customHeight="1" x14ac:dyDescent="1.1499999999999999">
      <c r="A8" s="75" t="s">
        <v>6</v>
      </c>
      <c r="B8" s="45"/>
      <c r="E8" s="48"/>
      <c r="F8" s="48"/>
      <c r="H8" s="45"/>
    </row>
    <row r="9" spans="1:20" ht="51" customHeight="1" x14ac:dyDescent="0.85">
      <c r="A9" s="82" t="s">
        <v>7</v>
      </c>
      <c r="B9" s="45"/>
      <c r="E9" s="48"/>
      <c r="H9" s="45"/>
    </row>
    <row r="10" spans="1:20" ht="63" customHeight="1" x14ac:dyDescent="0.85">
      <c r="A10" s="110" t="s">
        <v>373</v>
      </c>
      <c r="B10" s="45"/>
      <c r="E10" s="48"/>
    </row>
    <row r="11" spans="1:20" ht="73.5" customHeight="1" x14ac:dyDescent="0.85">
      <c r="A11" s="113" t="s">
        <v>8</v>
      </c>
      <c r="B11" s="45"/>
      <c r="E11" s="48"/>
    </row>
    <row r="12" spans="1:20" ht="34.5" customHeight="1" x14ac:dyDescent="0.95">
      <c r="A12" s="111" t="s">
        <v>9</v>
      </c>
      <c r="B12" s="45"/>
      <c r="E12" s="48"/>
    </row>
    <row r="13" spans="1:20" ht="42.5" customHeight="1" x14ac:dyDescent="0.95">
      <c r="A13" s="112" t="s">
        <v>10</v>
      </c>
      <c r="B13" s="45"/>
      <c r="E13" s="48"/>
    </row>
    <row r="14" spans="1:20" ht="40.5" customHeight="1" x14ac:dyDescent="0.85">
      <c r="A14" s="76" t="s">
        <v>11</v>
      </c>
      <c r="B14" s="45"/>
      <c r="C14" s="50"/>
      <c r="E14" s="48"/>
    </row>
    <row r="15" spans="1:20" ht="53" customHeight="1" x14ac:dyDescent="0.85">
      <c r="A15" s="89" t="s">
        <v>375</v>
      </c>
      <c r="B15" s="45"/>
    </row>
    <row r="16" spans="1:20" ht="74.5" customHeight="1" x14ac:dyDescent="0.85">
      <c r="A16" s="89" t="s">
        <v>376</v>
      </c>
      <c r="B16" s="45"/>
    </row>
    <row r="17" spans="1:20" ht="49" customHeight="1" x14ac:dyDescent="0.85">
      <c r="A17" s="82" t="s">
        <v>378</v>
      </c>
      <c r="B17" s="45"/>
    </row>
    <row r="18" spans="1:20" ht="52.5" customHeight="1" x14ac:dyDescent="0.85">
      <c r="A18" s="82" t="s">
        <v>387</v>
      </c>
      <c r="B18" s="45"/>
    </row>
    <row r="19" spans="1:20" ht="57" customHeight="1" x14ac:dyDescent="0.85">
      <c r="A19" s="42" t="s">
        <v>377</v>
      </c>
      <c r="B19" s="45"/>
    </row>
    <row r="20" spans="1:20" ht="56.5" customHeight="1" x14ac:dyDescent="0.85">
      <c r="A20" s="89" t="s">
        <v>380</v>
      </c>
      <c r="B20" s="45"/>
    </row>
    <row r="21" spans="1:20" ht="70" customHeight="1" x14ac:dyDescent="0.85">
      <c r="A21" s="193" t="s">
        <v>381</v>
      </c>
      <c r="B21" s="45"/>
    </row>
    <row r="22" spans="1:20" ht="77.5" customHeight="1" x14ac:dyDescent="0.85">
      <c r="A22" s="192" t="s">
        <v>379</v>
      </c>
      <c r="B22" s="45"/>
    </row>
    <row r="23" spans="1:20" ht="27.65" customHeight="1" x14ac:dyDescent="0.85">
      <c r="A23" s="50"/>
      <c r="B23" s="45"/>
    </row>
    <row r="24" spans="1:20" ht="48.75" customHeight="1" x14ac:dyDescent="1.1499999999999999">
      <c r="A24" s="77" t="s">
        <v>12</v>
      </c>
      <c r="B24" s="45"/>
    </row>
    <row r="25" spans="1:20" ht="51" customHeight="1" x14ac:dyDescent="0.85">
      <c r="A25" s="195" t="s">
        <v>13</v>
      </c>
      <c r="B25" s="45"/>
    </row>
    <row r="26" spans="1:20" s="10" customFormat="1" ht="27.65" customHeight="1" x14ac:dyDescent="0.85">
      <c r="A26" s="196"/>
      <c r="B26" s="45"/>
      <c r="C26" s="49"/>
      <c r="D26" s="49"/>
      <c r="E26" s="49"/>
      <c r="F26" s="49"/>
      <c r="G26" s="49"/>
      <c r="H26" s="49"/>
      <c r="I26" s="49"/>
      <c r="J26" s="49"/>
      <c r="K26" s="49"/>
      <c r="L26" s="49"/>
      <c r="M26" s="49"/>
      <c r="N26" s="49"/>
      <c r="O26" s="49"/>
      <c r="P26" s="49"/>
      <c r="Q26" s="49"/>
      <c r="R26" s="49"/>
      <c r="S26" s="49"/>
      <c r="T26" s="49"/>
    </row>
    <row r="27" spans="1:20" s="10" customFormat="1" ht="27.65" customHeight="1" x14ac:dyDescent="0.85">
      <c r="A27" s="83"/>
      <c r="B27" s="45"/>
      <c r="C27" s="49"/>
      <c r="D27" s="49"/>
      <c r="E27" s="49"/>
      <c r="F27" s="49"/>
      <c r="G27" s="49"/>
      <c r="H27" s="49"/>
      <c r="I27" s="49"/>
      <c r="J27" s="49"/>
      <c r="K27" s="49"/>
      <c r="L27" s="49"/>
      <c r="M27" s="49"/>
      <c r="N27" s="49"/>
      <c r="O27" s="49"/>
      <c r="P27" s="49"/>
      <c r="Q27" s="49"/>
      <c r="R27" s="49"/>
      <c r="S27" s="49"/>
      <c r="T27" s="49"/>
    </row>
    <row r="28" spans="1:20" s="10" customFormat="1" ht="27.65" customHeight="1" x14ac:dyDescent="1.1499999999999999">
      <c r="A28" s="77" t="s">
        <v>14</v>
      </c>
      <c r="B28" s="45"/>
      <c r="C28" s="49"/>
      <c r="D28" s="49"/>
      <c r="E28" s="49"/>
      <c r="F28" s="49"/>
      <c r="G28" s="49"/>
      <c r="H28" s="49"/>
      <c r="I28" s="49"/>
      <c r="J28" s="49"/>
      <c r="K28" s="49"/>
      <c r="L28" s="49"/>
      <c r="M28" s="49"/>
      <c r="N28" s="49"/>
      <c r="O28" s="49"/>
      <c r="P28" s="49"/>
      <c r="Q28" s="49"/>
      <c r="R28" s="49"/>
      <c r="S28" s="49"/>
      <c r="T28" s="49"/>
    </row>
    <row r="29" spans="1:20" s="10" customFormat="1" ht="27.65" customHeight="1" x14ac:dyDescent="0.85">
      <c r="A29" s="195" t="s">
        <v>15</v>
      </c>
      <c r="B29" s="45"/>
      <c r="C29" s="49"/>
      <c r="D29" s="49"/>
      <c r="E29" s="49"/>
      <c r="F29" s="49"/>
      <c r="G29" s="49"/>
      <c r="H29" s="49"/>
      <c r="I29" s="49"/>
      <c r="J29" s="49"/>
      <c r="K29" s="49"/>
      <c r="L29" s="49"/>
      <c r="M29" s="49"/>
      <c r="N29" s="49"/>
      <c r="O29" s="49"/>
      <c r="P29" s="49"/>
      <c r="Q29" s="49"/>
      <c r="R29" s="49"/>
      <c r="S29" s="49"/>
      <c r="T29" s="49"/>
    </row>
    <row r="30" spans="1:20" ht="27.65" customHeight="1" x14ac:dyDescent="0.85">
      <c r="A30" s="196"/>
      <c r="B30" s="45"/>
    </row>
    <row r="31" spans="1:20" ht="27.65" customHeight="1" x14ac:dyDescent="0.85">
      <c r="A31" s="50"/>
      <c r="B31" s="45"/>
    </row>
    <row r="32" spans="1:20" ht="27.65" customHeight="1" x14ac:dyDescent="1.1499999999999999">
      <c r="A32" s="85" t="s">
        <v>16</v>
      </c>
      <c r="B32" s="45"/>
    </row>
    <row r="33" spans="1:2" ht="27.65" customHeight="1" x14ac:dyDescent="0.95">
      <c r="A33" s="86" t="s">
        <v>17</v>
      </c>
      <c r="B33" s="45"/>
    </row>
    <row r="34" spans="1:2" ht="23.15" customHeight="1" x14ac:dyDescent="0.95">
      <c r="A34" s="86" t="s">
        <v>18</v>
      </c>
    </row>
    <row r="35" spans="1:2" ht="44.5" customHeight="1" x14ac:dyDescent="0.95">
      <c r="A35" s="86" t="s">
        <v>19</v>
      </c>
    </row>
    <row r="36" spans="1:2" ht="23" x14ac:dyDescent="0.95">
      <c r="A36" s="86" t="s">
        <v>20</v>
      </c>
    </row>
    <row r="37" spans="1:2" ht="23" x14ac:dyDescent="0.95">
      <c r="A37" s="87" t="s">
        <v>21</v>
      </c>
    </row>
    <row r="38" spans="1:2" ht="46" x14ac:dyDescent="0.95">
      <c r="A38" s="86" t="s">
        <v>22</v>
      </c>
    </row>
    <row r="39" spans="1:2" ht="23" x14ac:dyDescent="0.85">
      <c r="A39" s="88" t="s">
        <v>23</v>
      </c>
    </row>
    <row r="40" spans="1:2" ht="23" x14ac:dyDescent="0.95">
      <c r="A40" s="86" t="s">
        <v>24</v>
      </c>
    </row>
    <row r="41" spans="1:2" ht="23" x14ac:dyDescent="0.95">
      <c r="A41" s="144" t="s">
        <v>25</v>
      </c>
    </row>
    <row r="42" spans="1:2" x14ac:dyDescent="0.85">
      <c r="A42" s="50"/>
    </row>
    <row r="43" spans="1:2" x14ac:dyDescent="0.85">
      <c r="A43" s="50"/>
    </row>
    <row r="44" spans="1:2" ht="27.5" x14ac:dyDescent="1.1499999999999999">
      <c r="A44" s="72" t="s">
        <v>26</v>
      </c>
    </row>
    <row r="45" spans="1:2" x14ac:dyDescent="0.85">
      <c r="A45" s="50"/>
    </row>
    <row r="46" spans="1:2" x14ac:dyDescent="0.85">
      <c r="A46" s="50"/>
    </row>
    <row r="47" spans="1:2" x14ac:dyDescent="0.85">
      <c r="A47" s="50"/>
    </row>
    <row r="48" spans="1:2" x14ac:dyDescent="0.85">
      <c r="A48" s="50"/>
    </row>
    <row r="49" spans="1:1" x14ac:dyDescent="0.85">
      <c r="A49" s="50"/>
    </row>
    <row r="50" spans="1:1" x14ac:dyDescent="0.85">
      <c r="A50" s="50"/>
    </row>
    <row r="51" spans="1:1" x14ac:dyDescent="0.85">
      <c r="A51" s="50"/>
    </row>
    <row r="52" spans="1:1" x14ac:dyDescent="0.85">
      <c r="A52" s="50"/>
    </row>
    <row r="53" spans="1:1" x14ac:dyDescent="0.85">
      <c r="A53" s="50"/>
    </row>
    <row r="54" spans="1:1" x14ac:dyDescent="0.85">
      <c r="A54" s="50"/>
    </row>
    <row r="55" spans="1:1" x14ac:dyDescent="0.85">
      <c r="A55" s="50"/>
    </row>
    <row r="56" spans="1:1" x14ac:dyDescent="0.85">
      <c r="A56" s="50"/>
    </row>
    <row r="57" spans="1:1" x14ac:dyDescent="0.85">
      <c r="A57" s="50"/>
    </row>
    <row r="58" spans="1:1" x14ac:dyDescent="0.85">
      <c r="A58" s="50"/>
    </row>
    <row r="59" spans="1:1" x14ac:dyDescent="0.85">
      <c r="A59" s="50"/>
    </row>
    <row r="60" spans="1:1" x14ac:dyDescent="0.85">
      <c r="A60" s="50"/>
    </row>
    <row r="61" spans="1:1" x14ac:dyDescent="0.85">
      <c r="A61" s="50"/>
    </row>
    <row r="62" spans="1:1" x14ac:dyDescent="0.85">
      <c r="A62" s="50"/>
    </row>
    <row r="63" spans="1:1" x14ac:dyDescent="0.85">
      <c r="A63" s="50"/>
    </row>
  </sheetData>
  <mergeCells count="2">
    <mergeCell ref="A29:A30"/>
    <mergeCell ref="A25:A26"/>
  </mergeCells>
  <hyperlinks>
    <hyperlink ref="A4" r:id="rId1" xr:uid="{4263D09B-D6D0-481F-B4B0-2D6A108AC956}"/>
    <hyperlink ref="A29:A30" r:id="rId2" display="For more information the UK bowel cancer screening programmes, resources to support informed participation and case studies for improving uptake, visit our bowel cancer screening hub for health professionals.  " xr:uid="{CE0FCD96-AD8A-40EB-A34F-18B2D4FA4430}"/>
    <hyperlink ref="A15" r:id="rId3" display="This tool will be updated for new or emerging evidence at 6 monthly intervals and the latest versions will be hosted on our bowel cancer screening webpages for health professionals. If there are major shifts in evidence between these intervals we'll consider updating the tool more reactively to these. " xr:uid="{55D03883-ADCA-4662-AB76-1CE2AD0E8512}"/>
  </hyperlinks>
  <pageMargins left="0.7" right="0.7" top="0.75" bottom="0.75" header="0.3" footer="0.3"/>
  <pageSetup paperSize="9" orientation="portrait" horizontalDpi="300" verticalDpi="300"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8D30E-6584-471F-A835-D4B6BAFFE852}">
  <sheetPr codeName="Sheet2">
    <pageSetUpPr autoPageBreaks="0"/>
  </sheetPr>
  <dimension ref="A1:AD67"/>
  <sheetViews>
    <sheetView zoomScale="80" zoomScaleNormal="80" workbookViewId="0">
      <selection activeCell="H6" sqref="H6"/>
    </sheetView>
  </sheetViews>
  <sheetFormatPr defaultRowHeight="14.5" x14ac:dyDescent="0.35"/>
  <cols>
    <col min="1" max="1" width="49.81640625" customWidth="1"/>
    <col min="2" max="2" width="89" customWidth="1"/>
    <col min="3" max="3" width="34.6328125" customWidth="1"/>
    <col min="4" max="4" width="61.81640625" customWidth="1"/>
    <col min="5" max="30" width="8.7265625" style="46"/>
  </cols>
  <sheetData>
    <row r="1" spans="1:4" ht="35.15" customHeight="1" x14ac:dyDescent="1.45">
      <c r="A1" s="199" t="s">
        <v>372</v>
      </c>
      <c r="B1" s="199"/>
      <c r="C1" s="199"/>
      <c r="D1" s="199"/>
    </row>
    <row r="2" spans="1:4" s="46" customFormat="1" ht="14.15" customHeight="1" x14ac:dyDescent="1.45">
      <c r="A2" s="178"/>
      <c r="B2" s="178"/>
      <c r="C2" s="178"/>
      <c r="D2" s="178"/>
    </row>
    <row r="3" spans="1:4" ht="21.5" x14ac:dyDescent="0.9">
      <c r="A3" s="57" t="s">
        <v>27</v>
      </c>
      <c r="B3" s="57" t="s">
        <v>28</v>
      </c>
      <c r="C3" s="57" t="s">
        <v>29</v>
      </c>
      <c r="D3" s="57" t="s">
        <v>371</v>
      </c>
    </row>
    <row r="4" spans="1:4" ht="21.5" x14ac:dyDescent="0.35">
      <c r="A4" s="56" t="s">
        <v>30</v>
      </c>
      <c r="B4" s="146" t="s">
        <v>31</v>
      </c>
      <c r="C4" s="147" t="s">
        <v>32</v>
      </c>
      <c r="D4" s="146"/>
    </row>
    <row r="5" spans="1:4" ht="39" customHeight="1" x14ac:dyDescent="0.35">
      <c r="A5" s="56" t="s">
        <v>33</v>
      </c>
      <c r="B5" s="148" t="s">
        <v>34</v>
      </c>
      <c r="C5" s="149" t="s">
        <v>32</v>
      </c>
      <c r="D5" s="148"/>
    </row>
    <row r="6" spans="1:4" ht="40" x14ac:dyDescent="0.35">
      <c r="A6" s="56" t="s">
        <v>35</v>
      </c>
      <c r="B6" s="148" t="s">
        <v>36</v>
      </c>
      <c r="C6" s="149" t="s">
        <v>37</v>
      </c>
      <c r="D6" s="148" t="s">
        <v>366</v>
      </c>
    </row>
    <row r="7" spans="1:4" ht="70.5" customHeight="1" x14ac:dyDescent="0.35">
      <c r="A7" s="56" t="s">
        <v>38</v>
      </c>
      <c r="B7" s="148" t="s">
        <v>39</v>
      </c>
      <c r="C7" s="149" t="s">
        <v>37</v>
      </c>
      <c r="D7" s="148" t="s">
        <v>367</v>
      </c>
    </row>
    <row r="8" spans="1:4" ht="40" x14ac:dyDescent="0.35">
      <c r="A8" s="56" t="s">
        <v>40</v>
      </c>
      <c r="B8" s="148" t="s">
        <v>41</v>
      </c>
      <c r="C8" s="149" t="s">
        <v>37</v>
      </c>
      <c r="D8" s="148" t="s">
        <v>367</v>
      </c>
    </row>
    <row r="9" spans="1:4" ht="40" x14ac:dyDescent="0.35">
      <c r="A9" s="56" t="s">
        <v>42</v>
      </c>
      <c r="B9" s="148" t="s">
        <v>43</v>
      </c>
      <c r="C9" s="149" t="s">
        <v>37</v>
      </c>
      <c r="D9" s="148" t="s">
        <v>367</v>
      </c>
    </row>
    <row r="10" spans="1:4" ht="80" x14ac:dyDescent="0.35">
      <c r="A10" s="56" t="s">
        <v>44</v>
      </c>
      <c r="B10" s="148" t="s">
        <v>45</v>
      </c>
      <c r="C10" s="149" t="s">
        <v>37</v>
      </c>
      <c r="D10" s="148" t="s">
        <v>368</v>
      </c>
    </row>
    <row r="11" spans="1:4" ht="20" customHeight="1" x14ac:dyDescent="0.35">
      <c r="A11" s="203" t="s">
        <v>46</v>
      </c>
      <c r="B11" s="202" t="s">
        <v>47</v>
      </c>
      <c r="C11" s="206" t="s">
        <v>32</v>
      </c>
      <c r="D11" s="197"/>
    </row>
    <row r="12" spans="1:4" ht="105" customHeight="1" x14ac:dyDescent="0.35">
      <c r="A12" s="203"/>
      <c r="B12" s="202"/>
      <c r="C12" s="206"/>
      <c r="D12" s="198"/>
    </row>
    <row r="13" spans="1:4" ht="40" x14ac:dyDescent="0.35">
      <c r="A13" s="56" t="s">
        <v>48</v>
      </c>
      <c r="B13" s="148" t="s">
        <v>49</v>
      </c>
      <c r="C13" s="149" t="s">
        <v>32</v>
      </c>
      <c r="D13" s="148"/>
    </row>
    <row r="14" spans="1:4" ht="21.5" x14ac:dyDescent="0.35">
      <c r="A14" s="56" t="s">
        <v>50</v>
      </c>
      <c r="B14" s="148" t="s">
        <v>51</v>
      </c>
      <c r="C14" s="149" t="s">
        <v>32</v>
      </c>
      <c r="D14" s="148"/>
    </row>
    <row r="15" spans="1:4" ht="21.5" x14ac:dyDescent="0.35">
      <c r="A15" s="56" t="s">
        <v>52</v>
      </c>
      <c r="B15" s="148" t="s">
        <v>53</v>
      </c>
      <c r="C15" s="149" t="s">
        <v>37</v>
      </c>
      <c r="D15" s="148"/>
    </row>
    <row r="16" spans="1:4" ht="40" x14ac:dyDescent="0.35">
      <c r="A16" s="56" t="s">
        <v>54</v>
      </c>
      <c r="B16" s="148" t="s">
        <v>55</v>
      </c>
      <c r="C16" s="149" t="s">
        <v>37</v>
      </c>
      <c r="D16" s="148" t="s">
        <v>367</v>
      </c>
    </row>
    <row r="17" spans="1:4" ht="74.25" customHeight="1" x14ac:dyDescent="0.35">
      <c r="A17" s="56" t="s">
        <v>56</v>
      </c>
      <c r="B17" s="148" t="s">
        <v>57</v>
      </c>
      <c r="C17" s="204" t="s">
        <v>32</v>
      </c>
      <c r="D17" s="148" t="s">
        <v>367</v>
      </c>
    </row>
    <row r="18" spans="1:4" ht="143.25" customHeight="1" x14ac:dyDescent="0.35">
      <c r="A18" s="56" t="s">
        <v>58</v>
      </c>
      <c r="B18" s="148" t="s">
        <v>59</v>
      </c>
      <c r="C18" s="204"/>
      <c r="D18" s="148" t="s">
        <v>367</v>
      </c>
    </row>
    <row r="19" spans="1:4" ht="37.5" customHeight="1" x14ac:dyDescent="0.35">
      <c r="A19" s="56" t="s">
        <v>60</v>
      </c>
      <c r="B19" s="148" t="s">
        <v>61</v>
      </c>
      <c r="C19" s="204"/>
      <c r="D19" s="148" t="s">
        <v>367</v>
      </c>
    </row>
    <row r="20" spans="1:4" ht="94.5" customHeight="1" x14ac:dyDescent="0.85">
      <c r="A20" s="56" t="s">
        <v>364</v>
      </c>
      <c r="B20" s="148" t="s">
        <v>365</v>
      </c>
      <c r="C20" s="152" t="s">
        <v>37</v>
      </c>
      <c r="D20" s="148"/>
    </row>
    <row r="21" spans="1:4" ht="40" x14ac:dyDescent="0.85">
      <c r="A21" s="56" t="s">
        <v>62</v>
      </c>
      <c r="B21" s="150" t="s">
        <v>63</v>
      </c>
      <c r="C21" s="152" t="s">
        <v>37</v>
      </c>
      <c r="D21" s="150"/>
    </row>
    <row r="22" spans="1:4" ht="64.5" x14ac:dyDescent="0.85">
      <c r="A22" s="56" t="s">
        <v>64</v>
      </c>
      <c r="B22" s="150" t="s">
        <v>65</v>
      </c>
      <c r="C22" s="152" t="s">
        <v>37</v>
      </c>
      <c r="D22" s="150"/>
    </row>
    <row r="23" spans="1:4" ht="44.25" customHeight="1" x14ac:dyDescent="0.35">
      <c r="A23" s="203" t="s">
        <v>66</v>
      </c>
      <c r="B23" s="205" t="s">
        <v>67</v>
      </c>
      <c r="C23" s="204" t="s">
        <v>32</v>
      </c>
      <c r="D23" s="148"/>
    </row>
    <row r="24" spans="1:4" ht="48.75" customHeight="1" x14ac:dyDescent="0.35">
      <c r="A24" s="203"/>
      <c r="B24" s="205"/>
      <c r="C24" s="204"/>
      <c r="D24" s="148"/>
    </row>
    <row r="25" spans="1:4" ht="60" x14ac:dyDescent="0.85">
      <c r="A25" s="56" t="s">
        <v>68</v>
      </c>
      <c r="B25" s="151" t="s">
        <v>69</v>
      </c>
      <c r="C25" s="152" t="s">
        <v>37</v>
      </c>
      <c r="D25" s="148" t="s">
        <v>366</v>
      </c>
    </row>
    <row r="26" spans="1:4" ht="60" x14ac:dyDescent="0.85">
      <c r="A26" s="56" t="s">
        <v>70</v>
      </c>
      <c r="B26" s="151" t="s">
        <v>370</v>
      </c>
      <c r="C26" s="152" t="s">
        <v>37</v>
      </c>
      <c r="D26" s="148" t="s">
        <v>369</v>
      </c>
    </row>
    <row r="28" spans="1:4" ht="35.15" customHeight="1" x14ac:dyDescent="1.45">
      <c r="A28" s="200" t="s">
        <v>72</v>
      </c>
      <c r="B28" s="200"/>
      <c r="C28" s="200"/>
      <c r="D28" s="46"/>
    </row>
    <row r="29" spans="1:4" ht="21.5" x14ac:dyDescent="0.9">
      <c r="A29" s="201" t="s">
        <v>73</v>
      </c>
      <c r="B29" s="201"/>
      <c r="C29" s="201"/>
      <c r="D29" s="46"/>
    </row>
    <row r="30" spans="1:4" ht="21.5" x14ac:dyDescent="0.9">
      <c r="A30" s="201" t="s">
        <v>74</v>
      </c>
      <c r="B30" s="201"/>
      <c r="C30" s="201"/>
      <c r="D30" s="46"/>
    </row>
    <row r="31" spans="1:4" ht="21.5" x14ac:dyDescent="0.9">
      <c r="A31" s="201" t="s">
        <v>75</v>
      </c>
      <c r="B31" s="201"/>
      <c r="C31" s="201"/>
      <c r="D31" s="46"/>
    </row>
    <row r="32" spans="1:4" ht="21.5" x14ac:dyDescent="0.9">
      <c r="A32" s="201" t="s">
        <v>76</v>
      </c>
      <c r="B32" s="201"/>
      <c r="C32" s="201"/>
      <c r="D32" s="46"/>
    </row>
    <row r="33" spans="1:4" ht="21.5" x14ac:dyDescent="0.9">
      <c r="A33" s="201" t="s">
        <v>77</v>
      </c>
      <c r="B33" s="201"/>
      <c r="C33" s="201"/>
      <c r="D33" s="46"/>
    </row>
    <row r="34" spans="1:4" ht="21.5" x14ac:dyDescent="0.9">
      <c r="A34" s="201" t="s">
        <v>78</v>
      </c>
      <c r="B34" s="201"/>
      <c r="C34" s="201"/>
      <c r="D34" s="46"/>
    </row>
    <row r="35" spans="1:4" ht="21.5" x14ac:dyDescent="0.9">
      <c r="A35" s="201" t="s">
        <v>79</v>
      </c>
      <c r="B35" s="201"/>
      <c r="C35" s="201"/>
      <c r="D35" s="46"/>
    </row>
    <row r="36" spans="1:4" ht="21.5" x14ac:dyDescent="0.9">
      <c r="A36" s="201" t="s">
        <v>80</v>
      </c>
      <c r="B36" s="201"/>
      <c r="C36" s="201"/>
      <c r="D36" s="46"/>
    </row>
    <row r="37" spans="1:4" ht="21.5" x14ac:dyDescent="0.9">
      <c r="A37" s="201" t="s">
        <v>81</v>
      </c>
      <c r="B37" s="201"/>
      <c r="C37" s="201"/>
      <c r="D37" s="46"/>
    </row>
    <row r="38" spans="1:4" ht="21.5" x14ac:dyDescent="0.9">
      <c r="A38" s="201" t="s">
        <v>82</v>
      </c>
      <c r="B38" s="201"/>
      <c r="C38" s="201"/>
      <c r="D38" s="46"/>
    </row>
    <row r="39" spans="1:4" s="46" customFormat="1" ht="21.5" x14ac:dyDescent="0.9">
      <c r="A39" s="201" t="s">
        <v>207</v>
      </c>
      <c r="B39" s="201"/>
      <c r="C39" s="201"/>
    </row>
    <row r="40" spans="1:4" s="46" customFormat="1" x14ac:dyDescent="0.35"/>
    <row r="41" spans="1:4" s="46" customFormat="1" x14ac:dyDescent="0.35"/>
    <row r="42" spans="1:4" s="46" customFormat="1" x14ac:dyDescent="0.35"/>
    <row r="43" spans="1:4" s="46" customFormat="1" x14ac:dyDescent="0.35"/>
    <row r="44" spans="1:4" s="46" customFormat="1" x14ac:dyDescent="0.35"/>
    <row r="45" spans="1:4" s="46" customFormat="1" x14ac:dyDescent="0.35"/>
    <row r="46" spans="1:4" s="46" customFormat="1" x14ac:dyDescent="0.35"/>
    <row r="47" spans="1:4" s="46" customFormat="1" x14ac:dyDescent="0.35"/>
    <row r="48" spans="1:4" s="46" customFormat="1" x14ac:dyDescent="0.35"/>
    <row r="49" s="46" customFormat="1" x14ac:dyDescent="0.35"/>
    <row r="50" s="46" customFormat="1" x14ac:dyDescent="0.35"/>
    <row r="51" s="46" customFormat="1" x14ac:dyDescent="0.35"/>
    <row r="52" s="46" customFormat="1" x14ac:dyDescent="0.35"/>
    <row r="53" s="46" customFormat="1" x14ac:dyDescent="0.35"/>
    <row r="54" s="46" customFormat="1" x14ac:dyDescent="0.35"/>
    <row r="55" s="46" customFormat="1" x14ac:dyDescent="0.35"/>
    <row r="56" s="46" customFormat="1" x14ac:dyDescent="0.35"/>
    <row r="57" s="46" customFormat="1" x14ac:dyDescent="0.35"/>
    <row r="58" s="46" customFormat="1" x14ac:dyDescent="0.35"/>
    <row r="59" s="46" customFormat="1" x14ac:dyDescent="0.35"/>
    <row r="60" s="46" customFormat="1" x14ac:dyDescent="0.35"/>
    <row r="61" s="46" customFormat="1" x14ac:dyDescent="0.35"/>
    <row r="62" s="46" customFormat="1" x14ac:dyDescent="0.35"/>
    <row r="63" s="46" customFormat="1" x14ac:dyDescent="0.35"/>
    <row r="64" s="46" customFormat="1" x14ac:dyDescent="0.35"/>
    <row r="65" s="46" customFormat="1" x14ac:dyDescent="0.35"/>
    <row r="66" s="46" customFormat="1" x14ac:dyDescent="0.35"/>
    <row r="67" s="46" customFormat="1" x14ac:dyDescent="0.35"/>
  </sheetData>
  <mergeCells count="21">
    <mergeCell ref="A31:C31"/>
    <mergeCell ref="A39:C39"/>
    <mergeCell ref="B11:B12"/>
    <mergeCell ref="A11:A12"/>
    <mergeCell ref="C17:C19"/>
    <mergeCell ref="C23:C24"/>
    <mergeCell ref="B23:B24"/>
    <mergeCell ref="A23:A24"/>
    <mergeCell ref="C11:C12"/>
    <mergeCell ref="A32:C32"/>
    <mergeCell ref="A33:C33"/>
    <mergeCell ref="A34:C34"/>
    <mergeCell ref="A35:C35"/>
    <mergeCell ref="A36:C36"/>
    <mergeCell ref="A37:C37"/>
    <mergeCell ref="A38:C38"/>
    <mergeCell ref="D11:D12"/>
    <mergeCell ref="A1:D1"/>
    <mergeCell ref="A28:C28"/>
    <mergeCell ref="A29:C29"/>
    <mergeCell ref="A30:C30"/>
  </mergeCells>
  <hyperlinks>
    <hyperlink ref="D6" r:id="rId1" display="See telephone scripts in our primary care bowel cancer screening good practice guide" xr:uid="{5802BDD7-CAA9-4437-BE41-5B272B50727E}"/>
    <hyperlink ref="D7" r:id="rId2" display="See telephone scripts in our primary care bowel cancer screening good practice guide" xr:uid="{329D2B22-CA00-482F-8CDD-3182A711FA01}"/>
    <hyperlink ref="D8" r:id="rId3" display="See telephone scripts in our primary care bowel cancer screening good practice guide" xr:uid="{6A369EEE-03B1-44C0-843E-8167D0611B06}"/>
    <hyperlink ref="D9" r:id="rId4" display="See telephone scripts in our primary care bowel cancer screening good practice guide" xr:uid="{819C531D-EB12-471C-A283-4CA797BE53AD}"/>
    <hyperlink ref="D10" r:id="rId5" display="See our step-by-step visual guides on how to complete your bowel cancer screening kit" xr:uid="{5650B584-99F9-4C16-8AF2-2C6590738904}"/>
    <hyperlink ref="D16" r:id="rId6" display="See telephone scripts in our primary care bowel cancer screening good practice guide" xr:uid="{EADFC2D8-D231-44FD-B71C-0BF0A70B3FCA}"/>
    <hyperlink ref="D17" r:id="rId7" display="See telephone scripts in our primary care bowel cancer screening good practice guide" xr:uid="{2FC4F26D-C1E9-4D93-A10B-296108095D0A}"/>
    <hyperlink ref="D18" r:id="rId8" display="See telephone scripts in our primary care bowel cancer screening good practice guide" xr:uid="{760A4DD2-8998-4B8C-8ECA-0FA2134F91C9}"/>
    <hyperlink ref="D19" r:id="rId9" display="See telephone scripts in our primary care bowel cancer screening good practice guide" xr:uid="{463D0E61-6441-4EF9-9388-F74C20C6F2AC}"/>
    <hyperlink ref="D25" r:id="rId10" display="See telephone scripts in our primary care bowel cancer screening good practice guide" xr:uid="{7855B773-13C5-4B8D-9C76-C4EE00C67ED1}"/>
    <hyperlink ref="D26" r:id="rId11" display="See telephone scripts in our primary care bowel cancer screening good practice guide" xr:uid="{3B55682A-F80A-4719-A9F5-923A2EAD492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B8848B8-1522-4619-94A1-D7B4DD8E4CE4}">
          <x14:formula1>
            <xm:f>Lists!$A$17:$A$18</xm:f>
          </x14:formula1>
          <xm:sqref>C20:C23 C13:C17 C4:C11 C25:C26 C30:C32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C1F69-6170-4150-9253-79ADD182BA9A}">
  <sheetPr codeName="Sheet3">
    <tabColor theme="4"/>
    <pageSetUpPr autoPageBreaks="0"/>
  </sheetPr>
  <dimension ref="A1:Z195"/>
  <sheetViews>
    <sheetView zoomScale="70" zoomScaleNormal="70" workbookViewId="0">
      <pane xSplit="1" ySplit="3" topLeftCell="B81" activePane="bottomRight" state="frozen"/>
      <selection pane="topRight" activeCell="B1" sqref="B1"/>
      <selection pane="bottomLeft" activeCell="A4" sqref="A4"/>
      <selection pane="bottomRight" activeCell="H2" sqref="H1:H1048576"/>
    </sheetView>
  </sheetViews>
  <sheetFormatPr defaultColWidth="8.81640625" defaultRowHeight="21.5" x14ac:dyDescent="0.9"/>
  <cols>
    <col min="1" max="1" width="36.54296875" style="3" customWidth="1"/>
    <col min="2" max="2" width="76.1796875" style="21" customWidth="1"/>
    <col min="3" max="3" width="38.81640625" style="3" customWidth="1"/>
    <col min="4" max="4" width="27.54296875" style="14" customWidth="1"/>
    <col min="5" max="5" width="31.453125" style="69" customWidth="1"/>
    <col min="6" max="6" width="29.54296875" style="14" customWidth="1"/>
    <col min="7" max="7" width="47.1796875" style="117" customWidth="1"/>
    <col min="8" max="8" width="86.81640625" style="191" customWidth="1"/>
    <col min="9" max="9" width="10.7265625" style="73" customWidth="1"/>
    <col min="10" max="10" width="29.453125" style="70" customWidth="1"/>
    <col min="11" max="11" width="34.54296875" style="70" customWidth="1"/>
    <col min="12" max="12" width="77" style="70" customWidth="1"/>
    <col min="13" max="26" width="8.81640625" style="73"/>
    <col min="27" max="16384" width="8.81640625" style="70"/>
  </cols>
  <sheetData>
    <row r="1" spans="1:26" ht="35.15" customHeight="1" x14ac:dyDescent="1.45">
      <c r="A1" s="207" t="s">
        <v>83</v>
      </c>
      <c r="B1" s="207"/>
      <c r="C1" s="207"/>
      <c r="D1" s="207"/>
      <c r="E1" s="207"/>
      <c r="F1" s="207"/>
      <c r="G1" s="207"/>
      <c r="H1" s="207"/>
      <c r="I1" s="52"/>
      <c r="J1" s="73"/>
      <c r="K1" s="73"/>
      <c r="L1" s="73"/>
    </row>
    <row r="2" spans="1:26" s="9" customFormat="1" ht="62.5" customHeight="1" thickBot="1" x14ac:dyDescent="1.2">
      <c r="A2" s="194" t="s">
        <v>383</v>
      </c>
      <c r="B2" s="43"/>
      <c r="C2" s="43"/>
      <c r="D2" s="43"/>
      <c r="E2" s="43"/>
      <c r="F2" s="43"/>
      <c r="G2" s="43"/>
      <c r="H2" s="45"/>
      <c r="I2" s="47"/>
      <c r="J2" s="43"/>
      <c r="K2" s="43"/>
      <c r="L2" s="43"/>
      <c r="M2" s="43"/>
      <c r="N2" s="43"/>
      <c r="O2" s="43"/>
      <c r="P2" s="43"/>
      <c r="Q2" s="43"/>
      <c r="R2" s="43"/>
      <c r="S2" s="43"/>
      <c r="T2" s="43"/>
    </row>
    <row r="3" spans="1:26" s="74" customFormat="1" ht="97" customHeight="1" x14ac:dyDescent="0.95">
      <c r="A3" s="53" t="s">
        <v>84</v>
      </c>
      <c r="B3" s="53" t="s">
        <v>85</v>
      </c>
      <c r="C3" s="95" t="s">
        <v>86</v>
      </c>
      <c r="D3" s="95" t="s">
        <v>87</v>
      </c>
      <c r="E3" s="108" t="s">
        <v>88</v>
      </c>
      <c r="F3" s="108" t="s">
        <v>89</v>
      </c>
      <c r="G3" s="184" t="s">
        <v>90</v>
      </c>
      <c r="H3" s="95" t="s">
        <v>91</v>
      </c>
      <c r="I3" s="166"/>
      <c r="J3" s="229" t="s">
        <v>92</v>
      </c>
      <c r="K3" s="230"/>
      <c r="L3" s="231"/>
      <c r="M3" s="171"/>
      <c r="N3" s="171"/>
      <c r="O3" s="171"/>
      <c r="P3" s="171"/>
      <c r="Q3" s="171"/>
      <c r="R3" s="171"/>
      <c r="S3" s="171"/>
      <c r="T3" s="171"/>
      <c r="U3" s="171"/>
      <c r="V3" s="171"/>
      <c r="W3" s="171"/>
      <c r="X3" s="171"/>
      <c r="Y3" s="171"/>
      <c r="Z3" s="171"/>
    </row>
    <row r="4" spans="1:26" s="4" customFormat="1" ht="36" customHeight="1" x14ac:dyDescent="0.9">
      <c r="A4" s="215" t="s">
        <v>386</v>
      </c>
      <c r="B4" s="22" t="s">
        <v>94</v>
      </c>
      <c r="C4" s="35" t="s">
        <v>95</v>
      </c>
      <c r="D4" s="153">
        <v>0.11700000000000001</v>
      </c>
      <c r="E4" s="35" t="s">
        <v>95</v>
      </c>
      <c r="F4" s="156">
        <v>0.153</v>
      </c>
      <c r="G4" s="123" t="s">
        <v>96</v>
      </c>
      <c r="H4" s="98" t="s">
        <v>97</v>
      </c>
      <c r="I4" s="167"/>
      <c r="J4" s="235" t="s">
        <v>98</v>
      </c>
      <c r="K4" s="91" t="s">
        <v>99</v>
      </c>
      <c r="L4" s="232" t="s">
        <v>389</v>
      </c>
      <c r="M4" s="167"/>
      <c r="N4" s="167"/>
      <c r="O4" s="167"/>
      <c r="P4" s="167"/>
      <c r="Q4" s="167"/>
      <c r="R4" s="167"/>
      <c r="S4" s="167"/>
      <c r="T4" s="167"/>
      <c r="U4" s="167"/>
      <c r="V4" s="167"/>
      <c r="W4" s="167"/>
      <c r="X4" s="167"/>
      <c r="Y4" s="167"/>
      <c r="Z4" s="167"/>
    </row>
    <row r="5" spans="1:26" ht="41.15" customHeight="1" x14ac:dyDescent="0.9">
      <c r="A5" s="216" t="str">
        <f>A4</f>
        <v>High deprivation/low socioeconomic status</v>
      </c>
      <c r="B5" s="22" t="s">
        <v>100</v>
      </c>
      <c r="C5" s="35" t="s">
        <v>95</v>
      </c>
      <c r="D5" s="153">
        <v>0.151</v>
      </c>
      <c r="E5" s="36" t="s">
        <v>101</v>
      </c>
      <c r="F5" s="155">
        <v>0.215</v>
      </c>
      <c r="G5" s="123" t="s">
        <v>102</v>
      </c>
      <c r="H5" s="186" t="s">
        <v>103</v>
      </c>
      <c r="J5" s="236"/>
      <c r="K5" s="92" t="s">
        <v>104</v>
      </c>
      <c r="L5" s="233"/>
    </row>
    <row r="6" spans="1:26" s="3" customFormat="1" ht="43" customHeight="1" x14ac:dyDescent="0.9">
      <c r="A6" s="216" t="str">
        <f t="shared" ref="A6:A22" si="0">A5</f>
        <v>High deprivation/low socioeconomic status</v>
      </c>
      <c r="B6" s="22" t="s">
        <v>60</v>
      </c>
      <c r="C6" s="17" t="s">
        <v>105</v>
      </c>
      <c r="D6" s="96" t="s">
        <v>106</v>
      </c>
      <c r="E6" s="17" t="s">
        <v>105</v>
      </c>
      <c r="F6" s="163">
        <v>0.06</v>
      </c>
      <c r="G6" s="123" t="s">
        <v>107</v>
      </c>
      <c r="H6" s="186" t="s">
        <v>103</v>
      </c>
      <c r="I6" s="168"/>
      <c r="J6" s="236"/>
      <c r="K6" s="93" t="s">
        <v>108</v>
      </c>
      <c r="L6" s="233"/>
      <c r="M6" s="168"/>
      <c r="N6" s="168"/>
      <c r="O6" s="168"/>
      <c r="P6" s="168"/>
      <c r="Q6" s="168"/>
      <c r="R6" s="168"/>
      <c r="S6" s="168"/>
      <c r="T6" s="168"/>
      <c r="U6" s="168"/>
      <c r="V6" s="168"/>
      <c r="W6" s="168"/>
      <c r="X6" s="168"/>
      <c r="Y6" s="168"/>
      <c r="Z6" s="168"/>
    </row>
    <row r="7" spans="1:26" s="4" customFormat="1" ht="36" customHeight="1" thickBot="1" x14ac:dyDescent="0.95">
      <c r="A7" s="216" t="str">
        <f t="shared" si="0"/>
        <v>High deprivation/low socioeconomic status</v>
      </c>
      <c r="B7" s="22" t="s">
        <v>56</v>
      </c>
      <c r="C7" s="17" t="s">
        <v>105</v>
      </c>
      <c r="D7" s="27" t="s">
        <v>109</v>
      </c>
      <c r="E7" s="17" t="s">
        <v>105</v>
      </c>
      <c r="F7" s="163">
        <v>0.06</v>
      </c>
      <c r="G7" s="123" t="s">
        <v>107</v>
      </c>
      <c r="H7" s="186" t="s">
        <v>103</v>
      </c>
      <c r="I7" s="167"/>
      <c r="J7" s="236"/>
      <c r="K7" s="94" t="s">
        <v>110</v>
      </c>
      <c r="L7" s="233"/>
      <c r="M7" s="167"/>
      <c r="N7" s="167"/>
      <c r="O7" s="167"/>
      <c r="P7" s="167"/>
      <c r="Q7" s="167"/>
      <c r="R7" s="167"/>
      <c r="S7" s="167"/>
      <c r="T7" s="167"/>
      <c r="U7" s="167"/>
      <c r="V7" s="167"/>
      <c r="W7" s="167"/>
      <c r="X7" s="167"/>
      <c r="Y7" s="167"/>
      <c r="Z7" s="167"/>
    </row>
    <row r="8" spans="1:26" s="4" customFormat="1" ht="35.15" customHeight="1" thickBot="1" x14ac:dyDescent="0.95">
      <c r="A8" s="216" t="str">
        <f t="shared" si="0"/>
        <v>High deprivation/low socioeconomic status</v>
      </c>
      <c r="B8" s="22" t="s">
        <v>68</v>
      </c>
      <c r="C8" s="17" t="s">
        <v>105</v>
      </c>
      <c r="D8" s="16">
        <v>7.5999999999999998E-2</v>
      </c>
      <c r="E8" s="17" t="s">
        <v>105</v>
      </c>
      <c r="F8" s="163">
        <v>7.5999999999999998E-2</v>
      </c>
      <c r="G8" s="124" t="s">
        <v>111</v>
      </c>
      <c r="H8" s="124" t="s">
        <v>112</v>
      </c>
      <c r="I8" s="167"/>
      <c r="J8" s="237"/>
      <c r="K8" s="81" t="s">
        <v>113</v>
      </c>
      <c r="L8" s="234"/>
      <c r="M8" s="167"/>
      <c r="N8" s="167"/>
      <c r="O8" s="167"/>
      <c r="P8" s="167"/>
      <c r="Q8" s="167"/>
      <c r="R8" s="167"/>
      <c r="S8" s="167"/>
      <c r="T8" s="167"/>
      <c r="U8" s="167"/>
      <c r="V8" s="167"/>
      <c r="W8" s="167"/>
      <c r="X8" s="167"/>
      <c r="Y8" s="167"/>
      <c r="Z8" s="167"/>
    </row>
    <row r="9" spans="1:26" ht="40" x14ac:dyDescent="0.9">
      <c r="A9" s="216" t="str">
        <f t="shared" si="0"/>
        <v>High deprivation/low socioeconomic status</v>
      </c>
      <c r="B9" s="22" t="s">
        <v>114</v>
      </c>
      <c r="C9" s="17" t="s">
        <v>105</v>
      </c>
      <c r="D9" s="30" t="s">
        <v>115</v>
      </c>
      <c r="E9" s="17" t="s">
        <v>105</v>
      </c>
      <c r="F9" s="163">
        <v>7.2999999999999995E-2</v>
      </c>
      <c r="G9" s="123" t="s">
        <v>116</v>
      </c>
      <c r="H9" s="98" t="s">
        <v>117</v>
      </c>
      <c r="J9" s="73"/>
      <c r="K9" s="73"/>
      <c r="L9" s="73"/>
    </row>
    <row r="10" spans="1:26" ht="64.5" x14ac:dyDescent="0.9">
      <c r="A10" s="216" t="str">
        <f t="shared" si="0"/>
        <v>High deprivation/low socioeconomic status</v>
      </c>
      <c r="B10" s="22" t="s">
        <v>118</v>
      </c>
      <c r="C10" s="18" t="s">
        <v>119</v>
      </c>
      <c r="D10" s="154">
        <v>4.7E-2</v>
      </c>
      <c r="E10" s="18" t="s">
        <v>119</v>
      </c>
      <c r="F10" s="154">
        <v>4.7E-2</v>
      </c>
      <c r="G10" s="125" t="s">
        <v>111</v>
      </c>
      <c r="H10" s="124" t="s">
        <v>112</v>
      </c>
      <c r="J10" s="73"/>
      <c r="K10" s="73"/>
      <c r="L10" s="73"/>
    </row>
    <row r="11" spans="1:26" s="2" customFormat="1" ht="40" x14ac:dyDescent="0.9">
      <c r="A11" s="216" t="str">
        <f t="shared" si="0"/>
        <v>High deprivation/low socioeconomic status</v>
      </c>
      <c r="B11" s="22" t="s">
        <v>120</v>
      </c>
      <c r="C11" s="18" t="s">
        <v>119</v>
      </c>
      <c r="D11" s="97" t="s">
        <v>121</v>
      </c>
      <c r="E11" s="18" t="s">
        <v>119</v>
      </c>
      <c r="F11" s="19" t="s">
        <v>122</v>
      </c>
      <c r="G11" s="125" t="s">
        <v>123</v>
      </c>
      <c r="H11" s="98" t="s">
        <v>117</v>
      </c>
      <c r="I11" s="73"/>
      <c r="J11" s="73"/>
      <c r="K11" s="73"/>
      <c r="L11" s="73"/>
      <c r="M11" s="73"/>
      <c r="N11" s="73"/>
      <c r="O11" s="170"/>
      <c r="P11" s="170"/>
      <c r="Q11" s="170"/>
      <c r="R11" s="170"/>
      <c r="S11" s="170"/>
      <c r="T11" s="170"/>
      <c r="U11" s="170"/>
      <c r="V11" s="170"/>
      <c r="W11" s="170"/>
      <c r="X11" s="170"/>
      <c r="Y11" s="170"/>
      <c r="Z11" s="170"/>
    </row>
    <row r="12" spans="1:26" ht="43" x14ac:dyDescent="0.9">
      <c r="A12" s="216" t="str">
        <f t="shared" si="0"/>
        <v>High deprivation/low socioeconomic status</v>
      </c>
      <c r="B12" s="22" t="s">
        <v>54</v>
      </c>
      <c r="C12" s="18" t="s">
        <v>119</v>
      </c>
      <c r="D12" s="154">
        <v>0.03</v>
      </c>
      <c r="E12" s="18" t="s">
        <v>119</v>
      </c>
      <c r="F12" s="154">
        <v>0.03</v>
      </c>
      <c r="G12" s="123" t="s">
        <v>124</v>
      </c>
      <c r="H12" s="186" t="s">
        <v>103</v>
      </c>
      <c r="J12" s="73"/>
      <c r="K12" s="73"/>
      <c r="L12" s="73"/>
    </row>
    <row r="13" spans="1:26" ht="40" x14ac:dyDescent="0.9">
      <c r="A13" s="216" t="str">
        <f t="shared" si="0"/>
        <v>High deprivation/low socioeconomic status</v>
      </c>
      <c r="B13" s="22" t="s">
        <v>125</v>
      </c>
      <c r="C13" s="18" t="s">
        <v>119</v>
      </c>
      <c r="D13" s="19" t="s">
        <v>126</v>
      </c>
      <c r="E13" s="18" t="s">
        <v>119</v>
      </c>
      <c r="F13" s="19" t="s">
        <v>127</v>
      </c>
      <c r="G13" s="125" t="s">
        <v>123</v>
      </c>
      <c r="H13" s="186" t="s">
        <v>103</v>
      </c>
      <c r="J13" s="73"/>
      <c r="K13" s="73"/>
      <c r="L13" s="73"/>
    </row>
    <row r="14" spans="1:26" x14ac:dyDescent="0.9">
      <c r="A14" s="216" t="str">
        <f t="shared" si="0"/>
        <v>High deprivation/low socioeconomic status</v>
      </c>
      <c r="B14" s="22" t="s">
        <v>52</v>
      </c>
      <c r="C14" s="18" t="s">
        <v>119</v>
      </c>
      <c r="D14" s="19">
        <v>1.4E-2</v>
      </c>
      <c r="E14" s="18" t="s">
        <v>119</v>
      </c>
      <c r="F14" s="154">
        <v>7.0000000000000001E-3</v>
      </c>
      <c r="G14" s="123" t="s">
        <v>128</v>
      </c>
      <c r="H14" s="186" t="s">
        <v>103</v>
      </c>
      <c r="J14" s="73"/>
      <c r="K14" s="73"/>
      <c r="L14" s="73"/>
    </row>
    <row r="15" spans="1:26" x14ac:dyDescent="0.9">
      <c r="A15" s="216" t="str">
        <f t="shared" si="0"/>
        <v>High deprivation/low socioeconomic status</v>
      </c>
      <c r="B15" s="22" t="s">
        <v>58</v>
      </c>
      <c r="C15" s="18" t="s">
        <v>119</v>
      </c>
      <c r="D15" s="19" t="s">
        <v>129</v>
      </c>
      <c r="E15" s="18" t="s">
        <v>119</v>
      </c>
      <c r="F15" s="154">
        <v>7.0000000000000001E-3</v>
      </c>
      <c r="G15" s="123" t="s">
        <v>107</v>
      </c>
      <c r="H15" s="186" t="s">
        <v>103</v>
      </c>
      <c r="J15" s="73"/>
      <c r="K15" s="73"/>
      <c r="L15" s="73"/>
    </row>
    <row r="16" spans="1:26" x14ac:dyDescent="0.9">
      <c r="A16" s="216" t="str">
        <f t="shared" si="0"/>
        <v>High deprivation/low socioeconomic status</v>
      </c>
      <c r="B16" s="22" t="s">
        <v>42</v>
      </c>
      <c r="C16" s="18" t="s">
        <v>119</v>
      </c>
      <c r="D16" s="19">
        <v>3.0000000000000001E-3</v>
      </c>
      <c r="E16" s="18" t="s">
        <v>119</v>
      </c>
      <c r="F16" s="154">
        <v>7.0000000000000001E-3</v>
      </c>
      <c r="G16" s="123" t="s">
        <v>128</v>
      </c>
      <c r="H16" s="186" t="s">
        <v>103</v>
      </c>
      <c r="J16" s="73"/>
      <c r="K16" s="73"/>
      <c r="L16" s="73"/>
    </row>
    <row r="17" spans="1:26" ht="33" customHeight="1" x14ac:dyDescent="0.9">
      <c r="A17" s="216" t="str">
        <f t="shared" si="0"/>
        <v>High deprivation/low socioeconomic status</v>
      </c>
      <c r="B17" s="22" t="s">
        <v>38</v>
      </c>
      <c r="C17" s="5" t="s">
        <v>103</v>
      </c>
      <c r="D17" s="58" t="s">
        <v>103</v>
      </c>
      <c r="E17" s="35" t="s">
        <v>95</v>
      </c>
      <c r="F17" s="156">
        <v>0.11799999999999999</v>
      </c>
      <c r="G17" s="125" t="s">
        <v>130</v>
      </c>
      <c r="H17" s="98" t="s">
        <v>97</v>
      </c>
      <c r="J17" s="73"/>
      <c r="K17" s="73"/>
      <c r="L17" s="73"/>
    </row>
    <row r="18" spans="1:26" ht="43" x14ac:dyDescent="0.9">
      <c r="A18" s="216" t="str">
        <f t="shared" si="0"/>
        <v>High deprivation/low socioeconomic status</v>
      </c>
      <c r="B18" s="22" t="s">
        <v>33</v>
      </c>
      <c r="C18" s="5" t="s">
        <v>103</v>
      </c>
      <c r="D18" s="58" t="s">
        <v>103</v>
      </c>
      <c r="E18" s="18" t="s">
        <v>119</v>
      </c>
      <c r="F18" s="154">
        <v>0.03</v>
      </c>
      <c r="G18" s="125" t="s">
        <v>131</v>
      </c>
      <c r="H18" s="98" t="s">
        <v>97</v>
      </c>
      <c r="J18" s="73"/>
      <c r="K18" s="73"/>
      <c r="L18" s="73"/>
    </row>
    <row r="19" spans="1:26" ht="31" customHeight="1" x14ac:dyDescent="0.9">
      <c r="A19" s="216" t="str">
        <f t="shared" si="0"/>
        <v>High deprivation/low socioeconomic status</v>
      </c>
      <c r="B19" s="22" t="s">
        <v>132</v>
      </c>
      <c r="C19" s="5" t="s">
        <v>103</v>
      </c>
      <c r="D19" s="58" t="s">
        <v>103</v>
      </c>
      <c r="E19" s="5" t="s">
        <v>103</v>
      </c>
      <c r="F19" s="58" t="s">
        <v>103</v>
      </c>
      <c r="G19" s="127" t="s">
        <v>133</v>
      </c>
      <c r="H19" s="98" t="s">
        <v>134</v>
      </c>
      <c r="J19" s="73"/>
      <c r="K19" s="73"/>
      <c r="L19" s="73"/>
    </row>
    <row r="20" spans="1:26" ht="34.5" customHeight="1" x14ac:dyDescent="0.9">
      <c r="A20" s="216" t="str">
        <f t="shared" si="0"/>
        <v>High deprivation/low socioeconomic status</v>
      </c>
      <c r="B20" s="24" t="s">
        <v>74</v>
      </c>
      <c r="C20" s="5" t="s">
        <v>103</v>
      </c>
      <c r="D20" s="58" t="s">
        <v>103</v>
      </c>
      <c r="E20" s="5" t="s">
        <v>103</v>
      </c>
      <c r="F20" s="58" t="s">
        <v>103</v>
      </c>
      <c r="G20" s="127" t="s">
        <v>133</v>
      </c>
      <c r="H20" s="124" t="s">
        <v>135</v>
      </c>
      <c r="J20" s="73"/>
      <c r="K20" s="73"/>
      <c r="L20" s="73"/>
    </row>
    <row r="21" spans="1:26" ht="19.5" customHeight="1" x14ac:dyDescent="0.9">
      <c r="A21" s="216" t="str">
        <f t="shared" si="0"/>
        <v>High deprivation/low socioeconomic status</v>
      </c>
      <c r="B21" s="22" t="s">
        <v>136</v>
      </c>
      <c r="C21" s="5" t="s">
        <v>103</v>
      </c>
      <c r="D21" s="58" t="s">
        <v>103</v>
      </c>
      <c r="E21" s="5" t="s">
        <v>103</v>
      </c>
      <c r="F21" s="58" t="s">
        <v>103</v>
      </c>
      <c r="G21" s="127" t="s">
        <v>133</v>
      </c>
      <c r="H21" s="187" t="s">
        <v>117</v>
      </c>
      <c r="J21" s="73"/>
      <c r="K21" s="73"/>
      <c r="L21" s="73"/>
    </row>
    <row r="22" spans="1:26" ht="52" customHeight="1" x14ac:dyDescent="0.9">
      <c r="A22" s="217" t="str">
        <f t="shared" si="0"/>
        <v>High deprivation/low socioeconomic status</v>
      </c>
      <c r="B22" s="22" t="s">
        <v>137</v>
      </c>
      <c r="C22" s="5" t="s">
        <v>103</v>
      </c>
      <c r="D22" s="58" t="s">
        <v>103</v>
      </c>
      <c r="E22" s="5" t="s">
        <v>103</v>
      </c>
      <c r="F22" s="58" t="s">
        <v>103</v>
      </c>
      <c r="G22" s="127" t="s">
        <v>133</v>
      </c>
      <c r="H22" s="115" t="s">
        <v>138</v>
      </c>
      <c r="J22" s="73"/>
      <c r="K22" s="73"/>
      <c r="L22" s="73"/>
    </row>
    <row r="23" spans="1:26" s="20" customFormat="1" x14ac:dyDescent="0.35">
      <c r="B23" s="23"/>
      <c r="C23" s="11"/>
      <c r="D23" s="59"/>
      <c r="E23" s="11"/>
      <c r="F23" s="59"/>
      <c r="G23" s="126"/>
      <c r="H23" s="23"/>
      <c r="I23" s="169"/>
      <c r="J23" s="169"/>
      <c r="K23" s="169"/>
      <c r="L23" s="169"/>
      <c r="M23" s="169"/>
      <c r="N23" s="169"/>
      <c r="O23" s="169"/>
      <c r="P23" s="169"/>
      <c r="Q23" s="169"/>
      <c r="R23" s="169"/>
      <c r="S23" s="169"/>
      <c r="T23" s="169"/>
      <c r="U23" s="169"/>
      <c r="V23" s="169"/>
      <c r="W23" s="169"/>
      <c r="X23" s="169"/>
      <c r="Y23" s="169"/>
      <c r="Z23" s="169"/>
    </row>
    <row r="24" spans="1:26" x14ac:dyDescent="0.9">
      <c r="A24" s="215" t="s">
        <v>139</v>
      </c>
      <c r="B24" s="99" t="s">
        <v>364</v>
      </c>
      <c r="C24" s="36" t="s">
        <v>101</v>
      </c>
      <c r="D24" s="155">
        <v>0.49</v>
      </c>
      <c r="E24" s="36" t="s">
        <v>101</v>
      </c>
      <c r="F24" s="155">
        <v>0.49</v>
      </c>
      <c r="G24" s="123" t="s">
        <v>140</v>
      </c>
      <c r="H24" s="115" t="s">
        <v>141</v>
      </c>
      <c r="J24" s="73"/>
      <c r="K24" s="73"/>
      <c r="L24" s="73"/>
    </row>
    <row r="25" spans="1:26" ht="43" x14ac:dyDescent="0.9">
      <c r="A25" s="216" t="str">
        <f>A24</f>
        <v>Men</v>
      </c>
      <c r="B25" s="99" t="s">
        <v>94</v>
      </c>
      <c r="C25" s="35" t="s">
        <v>142</v>
      </c>
      <c r="D25" s="156">
        <v>0.16</v>
      </c>
      <c r="E25" s="35" t="s">
        <v>142</v>
      </c>
      <c r="F25" s="156">
        <v>0.153</v>
      </c>
      <c r="G25" s="123" t="s">
        <v>96</v>
      </c>
      <c r="H25" s="115" t="s">
        <v>143</v>
      </c>
      <c r="J25" s="73"/>
      <c r="K25" s="73"/>
      <c r="L25" s="73"/>
    </row>
    <row r="26" spans="1:26" x14ac:dyDescent="0.9">
      <c r="A26" s="216" t="str">
        <f t="shared" ref="A26:A43" si="1">A25</f>
        <v>Men</v>
      </c>
      <c r="B26" s="99" t="s">
        <v>56</v>
      </c>
      <c r="C26" s="100" t="s">
        <v>144</v>
      </c>
      <c r="D26" s="101" t="s">
        <v>145</v>
      </c>
      <c r="E26" s="17" t="s">
        <v>105</v>
      </c>
      <c r="F26" s="163">
        <v>0.06</v>
      </c>
      <c r="G26" s="123" t="s">
        <v>107</v>
      </c>
      <c r="H26" s="98" t="s">
        <v>146</v>
      </c>
      <c r="J26" s="73"/>
      <c r="K26" s="73"/>
      <c r="L26" s="73"/>
    </row>
    <row r="27" spans="1:26" x14ac:dyDescent="0.9">
      <c r="A27" s="216" t="str">
        <f t="shared" si="1"/>
        <v>Men</v>
      </c>
      <c r="B27" s="99" t="s">
        <v>60</v>
      </c>
      <c r="C27" s="100" t="s">
        <v>144</v>
      </c>
      <c r="D27" s="101" t="s">
        <v>147</v>
      </c>
      <c r="E27" s="17" t="s">
        <v>105</v>
      </c>
      <c r="F27" s="163">
        <v>0.06</v>
      </c>
      <c r="G27" s="123" t="s">
        <v>107</v>
      </c>
      <c r="H27" s="98" t="s">
        <v>146</v>
      </c>
      <c r="J27" s="73"/>
      <c r="K27" s="73"/>
      <c r="L27" s="73"/>
    </row>
    <row r="28" spans="1:26" ht="43" x14ac:dyDescent="0.9">
      <c r="A28" s="216" t="str">
        <f t="shared" si="1"/>
        <v>Men</v>
      </c>
      <c r="B28" s="99" t="s">
        <v>54</v>
      </c>
      <c r="C28" s="18" t="s">
        <v>119</v>
      </c>
      <c r="D28" s="154">
        <v>0.03</v>
      </c>
      <c r="E28" s="18" t="s">
        <v>119</v>
      </c>
      <c r="F28" s="154">
        <v>0.03</v>
      </c>
      <c r="G28" s="123" t="s">
        <v>124</v>
      </c>
      <c r="H28" s="98" t="s">
        <v>146</v>
      </c>
      <c r="J28" s="73"/>
      <c r="K28" s="73"/>
      <c r="L28" s="73"/>
    </row>
    <row r="29" spans="1:26" ht="40" x14ac:dyDescent="0.9">
      <c r="A29" s="216" t="str">
        <f t="shared" si="1"/>
        <v>Men</v>
      </c>
      <c r="B29" s="22" t="s">
        <v>125</v>
      </c>
      <c r="C29" s="18" t="s">
        <v>119</v>
      </c>
      <c r="D29" s="157">
        <v>2.5000000000000001E-2</v>
      </c>
      <c r="E29" s="18" t="s">
        <v>119</v>
      </c>
      <c r="F29" s="19" t="s">
        <v>127</v>
      </c>
      <c r="G29" s="125" t="s">
        <v>123</v>
      </c>
      <c r="H29" s="98" t="s">
        <v>146</v>
      </c>
      <c r="J29" s="73"/>
      <c r="K29" s="73"/>
      <c r="L29" s="73"/>
    </row>
    <row r="30" spans="1:26" x14ac:dyDescent="0.9">
      <c r="A30" s="216" t="str">
        <f t="shared" si="1"/>
        <v>Men</v>
      </c>
      <c r="B30" s="99" t="s">
        <v>58</v>
      </c>
      <c r="C30" s="18" t="s">
        <v>119</v>
      </c>
      <c r="D30" s="26" t="s">
        <v>148</v>
      </c>
      <c r="E30" s="18" t="s">
        <v>119</v>
      </c>
      <c r="F30" s="154">
        <v>0.02</v>
      </c>
      <c r="G30" s="123" t="s">
        <v>107</v>
      </c>
      <c r="H30" s="98" t="s">
        <v>146</v>
      </c>
      <c r="J30" s="73"/>
      <c r="K30" s="73"/>
      <c r="L30" s="73"/>
    </row>
    <row r="31" spans="1:26" ht="40" x14ac:dyDescent="0.9">
      <c r="A31" s="216" t="str">
        <f t="shared" si="1"/>
        <v>Men</v>
      </c>
      <c r="B31" s="22" t="s">
        <v>120</v>
      </c>
      <c r="C31" s="18" t="s">
        <v>119</v>
      </c>
      <c r="D31" s="26" t="s">
        <v>149</v>
      </c>
      <c r="E31" s="18" t="s">
        <v>119</v>
      </c>
      <c r="F31" s="19" t="s">
        <v>150</v>
      </c>
      <c r="G31" s="125" t="s">
        <v>123</v>
      </c>
      <c r="H31" s="115" t="s">
        <v>151</v>
      </c>
      <c r="J31" s="73"/>
      <c r="K31" s="73"/>
      <c r="L31" s="73"/>
    </row>
    <row r="32" spans="1:26" x14ac:dyDescent="0.9">
      <c r="A32" s="216" t="str">
        <f t="shared" si="1"/>
        <v>Men</v>
      </c>
      <c r="B32" s="99" t="s">
        <v>42</v>
      </c>
      <c r="C32" s="18" t="s">
        <v>119</v>
      </c>
      <c r="D32" s="154">
        <v>6.0000000000000001E-3</v>
      </c>
      <c r="E32" s="18" t="s">
        <v>119</v>
      </c>
      <c r="F32" s="154">
        <v>7.0000000000000001E-3</v>
      </c>
      <c r="G32" s="123" t="s">
        <v>128</v>
      </c>
      <c r="H32" s="98" t="s">
        <v>146</v>
      </c>
      <c r="J32" s="73"/>
      <c r="K32" s="73"/>
      <c r="L32" s="73"/>
    </row>
    <row r="33" spans="1:26" ht="64.5" x14ac:dyDescent="0.9">
      <c r="A33" s="216" t="str">
        <f t="shared" si="1"/>
        <v>Men</v>
      </c>
      <c r="B33" s="99" t="s">
        <v>68</v>
      </c>
      <c r="C33" s="116" t="s">
        <v>152</v>
      </c>
      <c r="D33" s="116" t="s">
        <v>152</v>
      </c>
      <c r="E33" s="17" t="s">
        <v>105</v>
      </c>
      <c r="F33" s="163">
        <v>7.5999999999999998E-2</v>
      </c>
      <c r="G33" s="125" t="s">
        <v>111</v>
      </c>
      <c r="H33" s="115" t="s">
        <v>153</v>
      </c>
      <c r="J33" s="73"/>
      <c r="K33" s="73"/>
      <c r="L33" s="73"/>
    </row>
    <row r="34" spans="1:26" ht="101.15" customHeight="1" x14ac:dyDescent="0.9">
      <c r="A34" s="216" t="str">
        <f t="shared" si="1"/>
        <v>Men</v>
      </c>
      <c r="B34" s="99" t="s">
        <v>118</v>
      </c>
      <c r="C34" s="116" t="s">
        <v>152</v>
      </c>
      <c r="D34" s="116" t="s">
        <v>152</v>
      </c>
      <c r="E34" s="18" t="s">
        <v>119</v>
      </c>
      <c r="F34" s="154">
        <v>4.7E-2</v>
      </c>
      <c r="G34" s="125" t="s">
        <v>111</v>
      </c>
      <c r="H34" s="115" t="s">
        <v>154</v>
      </c>
      <c r="J34" s="73"/>
      <c r="K34" s="73"/>
      <c r="L34" s="73"/>
    </row>
    <row r="35" spans="1:26" x14ac:dyDescent="0.9">
      <c r="A35" s="216" t="str">
        <f t="shared" si="1"/>
        <v>Men</v>
      </c>
      <c r="B35" s="99" t="s">
        <v>155</v>
      </c>
      <c r="C35" s="102" t="s">
        <v>113</v>
      </c>
      <c r="D35" s="102" t="s">
        <v>113</v>
      </c>
      <c r="E35" s="18" t="s">
        <v>119</v>
      </c>
      <c r="F35" s="165">
        <v>6.0000000000000001E-3</v>
      </c>
      <c r="G35" s="123" t="s">
        <v>156</v>
      </c>
      <c r="H35" s="98" t="s">
        <v>146</v>
      </c>
      <c r="J35" s="73"/>
      <c r="K35" s="73"/>
      <c r="L35" s="73"/>
    </row>
    <row r="36" spans="1:26" ht="60" x14ac:dyDescent="0.9">
      <c r="A36" s="216" t="str">
        <f t="shared" si="1"/>
        <v>Men</v>
      </c>
      <c r="B36" s="99" t="s">
        <v>157</v>
      </c>
      <c r="C36" s="12" t="s">
        <v>103</v>
      </c>
      <c r="D36" s="60" t="s">
        <v>103</v>
      </c>
      <c r="E36" s="17" t="s">
        <v>105</v>
      </c>
      <c r="F36" s="163">
        <v>7.2999999999999995E-2</v>
      </c>
      <c r="G36" s="123" t="s">
        <v>116</v>
      </c>
      <c r="H36" s="115" t="s">
        <v>117</v>
      </c>
      <c r="J36" s="73"/>
      <c r="K36" s="73"/>
      <c r="L36" s="73"/>
    </row>
    <row r="37" spans="1:26" ht="43" x14ac:dyDescent="0.9">
      <c r="A37" s="216" t="str">
        <f t="shared" si="1"/>
        <v>Men</v>
      </c>
      <c r="B37" s="99" t="s">
        <v>33</v>
      </c>
      <c r="C37" s="12" t="s">
        <v>103</v>
      </c>
      <c r="D37" s="60" t="s">
        <v>103</v>
      </c>
      <c r="E37" s="18" t="s">
        <v>119</v>
      </c>
      <c r="F37" s="154">
        <v>0.03</v>
      </c>
      <c r="G37" s="125" t="s">
        <v>131</v>
      </c>
      <c r="H37" s="115" t="s">
        <v>158</v>
      </c>
      <c r="J37" s="73"/>
      <c r="K37" s="73"/>
      <c r="L37" s="73"/>
    </row>
    <row r="38" spans="1:26" ht="39" customHeight="1" x14ac:dyDescent="0.9">
      <c r="A38" s="216" t="str">
        <f t="shared" si="1"/>
        <v>Men</v>
      </c>
      <c r="B38" s="99" t="s">
        <v>38</v>
      </c>
      <c r="C38" s="12" t="s">
        <v>103</v>
      </c>
      <c r="D38" s="60" t="s">
        <v>103</v>
      </c>
      <c r="E38" s="35" t="s">
        <v>142</v>
      </c>
      <c r="F38" s="156">
        <v>0.11799999999999999</v>
      </c>
      <c r="G38" s="125" t="s">
        <v>130</v>
      </c>
      <c r="H38" s="98" t="s">
        <v>146</v>
      </c>
      <c r="J38" s="73"/>
      <c r="K38" s="73"/>
      <c r="L38" s="73"/>
    </row>
    <row r="39" spans="1:26" ht="48.65" customHeight="1" x14ac:dyDescent="0.9">
      <c r="A39" s="216" t="str">
        <f t="shared" si="1"/>
        <v>Men</v>
      </c>
      <c r="B39" s="99" t="s">
        <v>100</v>
      </c>
      <c r="C39" s="12" t="s">
        <v>103</v>
      </c>
      <c r="D39" s="60" t="s">
        <v>103</v>
      </c>
      <c r="E39" s="36" t="s">
        <v>101</v>
      </c>
      <c r="F39" s="155">
        <v>0.215</v>
      </c>
      <c r="G39" s="125" t="s">
        <v>102</v>
      </c>
      <c r="H39" s="98" t="s">
        <v>146</v>
      </c>
      <c r="J39" s="73"/>
      <c r="K39" s="73"/>
      <c r="L39" s="73"/>
    </row>
    <row r="40" spans="1:26" ht="19.5" customHeight="1" x14ac:dyDescent="0.9">
      <c r="A40" s="216" t="str">
        <f t="shared" si="1"/>
        <v>Men</v>
      </c>
      <c r="B40" s="99" t="s">
        <v>137</v>
      </c>
      <c r="C40" s="12" t="s">
        <v>103</v>
      </c>
      <c r="D40" s="60" t="s">
        <v>103</v>
      </c>
      <c r="E40" s="12" t="s">
        <v>103</v>
      </c>
      <c r="F40" s="60" t="s">
        <v>103</v>
      </c>
      <c r="G40" s="127" t="s">
        <v>133</v>
      </c>
      <c r="H40" s="115" t="s">
        <v>159</v>
      </c>
      <c r="J40" s="73"/>
      <c r="K40" s="73"/>
      <c r="L40" s="73"/>
    </row>
    <row r="41" spans="1:26" ht="20.149999999999999" customHeight="1" x14ac:dyDescent="0.9">
      <c r="A41" s="216" t="str">
        <f t="shared" si="1"/>
        <v>Men</v>
      </c>
      <c r="B41" s="99" t="s">
        <v>76</v>
      </c>
      <c r="C41" s="12" t="s">
        <v>103</v>
      </c>
      <c r="D41" s="60" t="s">
        <v>103</v>
      </c>
      <c r="E41" s="12" t="s">
        <v>103</v>
      </c>
      <c r="F41" s="60" t="s">
        <v>103</v>
      </c>
      <c r="G41" s="127" t="s">
        <v>133</v>
      </c>
      <c r="H41" s="115" t="s">
        <v>160</v>
      </c>
      <c r="J41" s="73"/>
      <c r="K41" s="73"/>
      <c r="L41" s="73"/>
    </row>
    <row r="42" spans="1:26" ht="20.149999999999999" customHeight="1" x14ac:dyDescent="0.9">
      <c r="A42" s="216" t="str">
        <f t="shared" si="1"/>
        <v>Men</v>
      </c>
      <c r="B42" s="99" t="s">
        <v>77</v>
      </c>
      <c r="C42" s="12" t="s">
        <v>103</v>
      </c>
      <c r="D42" s="60" t="s">
        <v>103</v>
      </c>
      <c r="E42" s="12" t="s">
        <v>103</v>
      </c>
      <c r="F42" s="60" t="s">
        <v>103</v>
      </c>
      <c r="G42" s="127" t="s">
        <v>133</v>
      </c>
      <c r="H42" s="115" t="s">
        <v>160</v>
      </c>
      <c r="J42" s="73"/>
      <c r="K42" s="73"/>
      <c r="L42" s="73"/>
    </row>
    <row r="43" spans="1:26" ht="20.149999999999999" customHeight="1" x14ac:dyDescent="0.9">
      <c r="A43" s="217" t="str">
        <f t="shared" si="1"/>
        <v>Men</v>
      </c>
      <c r="B43" s="99" t="s">
        <v>136</v>
      </c>
      <c r="C43" s="12" t="s">
        <v>103</v>
      </c>
      <c r="D43" s="60" t="s">
        <v>103</v>
      </c>
      <c r="E43" s="12" t="s">
        <v>103</v>
      </c>
      <c r="F43" s="60" t="s">
        <v>103</v>
      </c>
      <c r="G43" s="127" t="s">
        <v>133</v>
      </c>
      <c r="H43" s="115" t="s">
        <v>161</v>
      </c>
      <c r="J43" s="73"/>
      <c r="K43" s="73"/>
      <c r="L43" s="73"/>
    </row>
    <row r="44" spans="1:26" s="3" customFormat="1" x14ac:dyDescent="0.9">
      <c r="A44" s="13"/>
      <c r="B44" s="13"/>
      <c r="C44" s="4"/>
      <c r="D44" s="61"/>
      <c r="E44" s="4"/>
      <c r="F44" s="61"/>
      <c r="G44" s="114"/>
      <c r="H44" s="13"/>
      <c r="I44" s="168"/>
      <c r="J44" s="168"/>
      <c r="K44" s="168"/>
      <c r="L44" s="168"/>
      <c r="M44" s="168"/>
      <c r="N44" s="168"/>
      <c r="O44" s="168"/>
      <c r="P44" s="168"/>
      <c r="Q44" s="168"/>
      <c r="R44" s="168"/>
      <c r="S44" s="168"/>
      <c r="T44" s="168"/>
      <c r="U44" s="168"/>
      <c r="V44" s="168"/>
      <c r="W44" s="168"/>
      <c r="X44" s="168"/>
      <c r="Y44" s="168"/>
      <c r="Z44" s="168"/>
    </row>
    <row r="45" spans="1:26" ht="43" customHeight="1" x14ac:dyDescent="0.9">
      <c r="A45" s="218" t="s">
        <v>162</v>
      </c>
      <c r="B45" s="22" t="s">
        <v>125</v>
      </c>
      <c r="C45" s="18" t="s">
        <v>119</v>
      </c>
      <c r="D45" s="19" t="s">
        <v>163</v>
      </c>
      <c r="E45" s="54" t="s">
        <v>119</v>
      </c>
      <c r="F45" s="19" t="s">
        <v>127</v>
      </c>
      <c r="G45" s="125" t="s">
        <v>123</v>
      </c>
      <c r="H45" s="115" t="s">
        <v>146</v>
      </c>
      <c r="J45" s="73"/>
      <c r="K45" s="73"/>
      <c r="L45" s="73"/>
    </row>
    <row r="46" spans="1:26" ht="43" x14ac:dyDescent="0.9">
      <c r="A46" s="218" t="str">
        <f>A45</f>
        <v>Younger eligible people (50-59 years)</v>
      </c>
      <c r="B46" s="22" t="s">
        <v>120</v>
      </c>
      <c r="C46" s="18" t="s">
        <v>119</v>
      </c>
      <c r="D46" s="19" t="s">
        <v>164</v>
      </c>
      <c r="E46" s="18" t="s">
        <v>119</v>
      </c>
      <c r="F46" s="19" t="s">
        <v>150</v>
      </c>
      <c r="G46" s="125" t="s">
        <v>123</v>
      </c>
      <c r="H46" s="115" t="s">
        <v>165</v>
      </c>
      <c r="J46" s="73"/>
      <c r="K46" s="73"/>
      <c r="L46" s="73"/>
    </row>
    <row r="47" spans="1:26" ht="43" customHeight="1" x14ac:dyDescent="0.9">
      <c r="A47" s="218" t="str">
        <f t="shared" ref="A47:A60" si="2">A46</f>
        <v>Younger eligible people (50-59 years)</v>
      </c>
      <c r="B47" s="103" t="s">
        <v>166</v>
      </c>
      <c r="C47" s="104" t="s">
        <v>167</v>
      </c>
      <c r="D47" s="105" t="s">
        <v>167</v>
      </c>
      <c r="E47" s="104" t="s">
        <v>167</v>
      </c>
      <c r="F47" s="105" t="s">
        <v>167</v>
      </c>
      <c r="G47" s="123" t="s">
        <v>168</v>
      </c>
      <c r="H47" s="115" t="s">
        <v>169</v>
      </c>
      <c r="J47" s="73"/>
      <c r="K47" s="73"/>
      <c r="L47" s="73"/>
    </row>
    <row r="48" spans="1:26" ht="21.65" customHeight="1" x14ac:dyDescent="0.9">
      <c r="A48" s="218" t="str">
        <f t="shared" si="2"/>
        <v>Younger eligible people (50-59 years)</v>
      </c>
      <c r="B48" s="103" t="s">
        <v>364</v>
      </c>
      <c r="C48" s="12" t="s">
        <v>103</v>
      </c>
      <c r="D48" s="60" t="s">
        <v>103</v>
      </c>
      <c r="E48" s="36" t="s">
        <v>101</v>
      </c>
      <c r="F48" s="164">
        <v>0.49</v>
      </c>
      <c r="G48" s="123" t="s">
        <v>140</v>
      </c>
      <c r="H48" s="115" t="s">
        <v>146</v>
      </c>
      <c r="J48" s="73"/>
      <c r="K48" s="73"/>
      <c r="L48" s="73"/>
    </row>
    <row r="49" spans="1:26" ht="36.65" customHeight="1" x14ac:dyDescent="0.9">
      <c r="A49" s="218" t="str">
        <f t="shared" si="2"/>
        <v>Younger eligible people (50-59 years)</v>
      </c>
      <c r="B49" s="103" t="s">
        <v>100</v>
      </c>
      <c r="C49" s="12" t="s">
        <v>103</v>
      </c>
      <c r="D49" s="60" t="s">
        <v>103</v>
      </c>
      <c r="E49" s="36" t="s">
        <v>101</v>
      </c>
      <c r="F49" s="164">
        <v>0.215</v>
      </c>
      <c r="G49" s="123" t="s">
        <v>102</v>
      </c>
      <c r="H49" s="115" t="s">
        <v>146</v>
      </c>
      <c r="J49" s="73"/>
      <c r="K49" s="73"/>
      <c r="L49" s="73"/>
    </row>
    <row r="50" spans="1:26" ht="64.5" x14ac:dyDescent="0.9">
      <c r="A50" s="218" t="str">
        <f t="shared" si="2"/>
        <v>Younger eligible people (50-59 years)</v>
      </c>
      <c r="B50" s="103" t="s">
        <v>94</v>
      </c>
      <c r="C50" s="12" t="s">
        <v>103</v>
      </c>
      <c r="D50" s="60" t="s">
        <v>103</v>
      </c>
      <c r="E50" s="35" t="s">
        <v>142</v>
      </c>
      <c r="F50" s="158">
        <v>0.153</v>
      </c>
      <c r="G50" s="123" t="s">
        <v>96</v>
      </c>
      <c r="H50" s="115" t="s">
        <v>170</v>
      </c>
      <c r="J50" s="73"/>
      <c r="K50" s="73"/>
      <c r="L50" s="73"/>
    </row>
    <row r="51" spans="1:26" ht="34.5" customHeight="1" x14ac:dyDescent="0.9">
      <c r="A51" s="218" t="str">
        <f t="shared" si="2"/>
        <v>Younger eligible people (50-59 years)</v>
      </c>
      <c r="B51" s="103" t="s">
        <v>38</v>
      </c>
      <c r="C51" s="12" t="s">
        <v>103</v>
      </c>
      <c r="D51" s="60" t="s">
        <v>103</v>
      </c>
      <c r="E51" s="35" t="s">
        <v>142</v>
      </c>
      <c r="F51" s="158">
        <v>0.11799999999999999</v>
      </c>
      <c r="G51" s="125" t="s">
        <v>130</v>
      </c>
      <c r="H51" s="115" t="s">
        <v>146</v>
      </c>
      <c r="J51" s="73"/>
      <c r="K51" s="73"/>
      <c r="L51" s="73"/>
    </row>
    <row r="52" spans="1:26" ht="108.65" customHeight="1" x14ac:dyDescent="0.9">
      <c r="A52" s="218" t="str">
        <f t="shared" si="2"/>
        <v>Younger eligible people (50-59 years)</v>
      </c>
      <c r="B52" s="22" t="s">
        <v>68</v>
      </c>
      <c r="C52" s="12" t="s">
        <v>103</v>
      </c>
      <c r="D52" s="60" t="s">
        <v>103</v>
      </c>
      <c r="E52" s="17" t="s">
        <v>105</v>
      </c>
      <c r="F52" s="159">
        <v>7.5999999999999998E-2</v>
      </c>
      <c r="G52" s="125" t="s">
        <v>111</v>
      </c>
      <c r="H52" s="115" t="s">
        <v>171</v>
      </c>
      <c r="J52" s="73"/>
      <c r="K52" s="73"/>
      <c r="L52" s="73"/>
    </row>
    <row r="53" spans="1:26" ht="86" x14ac:dyDescent="0.9">
      <c r="A53" s="218" t="str">
        <f t="shared" si="2"/>
        <v>Younger eligible people (50-59 years)</v>
      </c>
      <c r="B53" s="24" t="s">
        <v>118</v>
      </c>
      <c r="C53" s="12" t="s">
        <v>103</v>
      </c>
      <c r="D53" s="60" t="s">
        <v>103</v>
      </c>
      <c r="E53" s="54" t="s">
        <v>119</v>
      </c>
      <c r="F53" s="160">
        <v>4.7E-2</v>
      </c>
      <c r="G53" s="125" t="s">
        <v>111</v>
      </c>
      <c r="H53" s="115" t="s">
        <v>172</v>
      </c>
      <c r="J53" s="73"/>
      <c r="K53" s="73"/>
      <c r="L53" s="73"/>
    </row>
    <row r="54" spans="1:26" ht="44.5" customHeight="1" x14ac:dyDescent="0.9">
      <c r="A54" s="218" t="str">
        <f t="shared" si="2"/>
        <v>Younger eligible people (50-59 years)</v>
      </c>
      <c r="B54" s="103" t="s">
        <v>54</v>
      </c>
      <c r="C54" s="12" t="s">
        <v>103</v>
      </c>
      <c r="D54" s="60" t="s">
        <v>103</v>
      </c>
      <c r="E54" s="18" t="s">
        <v>119</v>
      </c>
      <c r="F54" s="160">
        <v>0.03</v>
      </c>
      <c r="G54" s="123" t="s">
        <v>124</v>
      </c>
      <c r="H54" s="115" t="s">
        <v>146</v>
      </c>
      <c r="J54" s="73"/>
      <c r="K54" s="73"/>
      <c r="L54" s="73"/>
    </row>
    <row r="55" spans="1:26" ht="31.5" customHeight="1" x14ac:dyDescent="0.9">
      <c r="A55" s="218" t="str">
        <f t="shared" si="2"/>
        <v>Younger eligible people (50-59 years)</v>
      </c>
      <c r="B55" s="103" t="s">
        <v>33</v>
      </c>
      <c r="C55" s="12" t="s">
        <v>103</v>
      </c>
      <c r="D55" s="60" t="s">
        <v>103</v>
      </c>
      <c r="E55" s="18" t="s">
        <v>119</v>
      </c>
      <c r="F55" s="160">
        <v>0.03</v>
      </c>
      <c r="G55" s="125" t="s">
        <v>131</v>
      </c>
      <c r="H55" s="115" t="s">
        <v>173</v>
      </c>
      <c r="J55" s="73"/>
      <c r="K55" s="73"/>
      <c r="L55" s="73"/>
    </row>
    <row r="56" spans="1:26" ht="21.65" customHeight="1" x14ac:dyDescent="0.9">
      <c r="A56" s="218" t="str">
        <f t="shared" si="2"/>
        <v>Younger eligible people (50-59 years)</v>
      </c>
      <c r="B56" s="103" t="s">
        <v>42</v>
      </c>
      <c r="C56" s="12" t="s">
        <v>103</v>
      </c>
      <c r="D56" s="60" t="s">
        <v>103</v>
      </c>
      <c r="E56" s="18" t="s">
        <v>119</v>
      </c>
      <c r="F56" s="160">
        <v>7.0000000000000001E-3</v>
      </c>
      <c r="G56" s="123" t="s">
        <v>128</v>
      </c>
      <c r="H56" s="115" t="s">
        <v>146</v>
      </c>
      <c r="J56" s="73"/>
      <c r="K56" s="73"/>
      <c r="L56" s="73"/>
    </row>
    <row r="57" spans="1:26" ht="21.65" customHeight="1" x14ac:dyDescent="0.9">
      <c r="A57" s="218" t="str">
        <f t="shared" si="2"/>
        <v>Younger eligible people (50-59 years)</v>
      </c>
      <c r="B57" s="103" t="s">
        <v>155</v>
      </c>
      <c r="C57" s="12" t="s">
        <v>103</v>
      </c>
      <c r="D57" s="60" t="s">
        <v>103</v>
      </c>
      <c r="E57" s="18" t="s">
        <v>119</v>
      </c>
      <c r="F57" s="160">
        <v>6.0000000000000001E-3</v>
      </c>
      <c r="G57" s="123" t="s">
        <v>156</v>
      </c>
      <c r="H57" s="115" t="s">
        <v>146</v>
      </c>
      <c r="J57" s="73"/>
      <c r="K57" s="73"/>
      <c r="L57" s="73"/>
    </row>
    <row r="58" spans="1:26" ht="39.65" customHeight="1" x14ac:dyDescent="0.9">
      <c r="A58" s="218" t="str">
        <f t="shared" si="2"/>
        <v>Younger eligible people (50-59 years)</v>
      </c>
      <c r="B58" s="103" t="s">
        <v>157</v>
      </c>
      <c r="C58" s="12" t="s">
        <v>103</v>
      </c>
      <c r="D58" s="60" t="s">
        <v>103</v>
      </c>
      <c r="E58" s="18" t="s">
        <v>119</v>
      </c>
      <c r="F58" s="106" t="s">
        <v>174</v>
      </c>
      <c r="G58" s="123" t="s">
        <v>116</v>
      </c>
      <c r="H58" s="115" t="s">
        <v>169</v>
      </c>
      <c r="J58" s="73"/>
      <c r="K58" s="73"/>
      <c r="L58" s="73"/>
    </row>
    <row r="59" spans="1:26" ht="21.65" customHeight="1" x14ac:dyDescent="0.9">
      <c r="A59" s="218" t="str">
        <f t="shared" si="2"/>
        <v>Younger eligible people (50-59 years)</v>
      </c>
      <c r="B59" s="24" t="s">
        <v>58</v>
      </c>
      <c r="C59" s="12" t="s">
        <v>103</v>
      </c>
      <c r="D59" s="60" t="s">
        <v>103</v>
      </c>
      <c r="E59" s="12" t="s">
        <v>103</v>
      </c>
      <c r="F59" s="60" t="s">
        <v>103</v>
      </c>
      <c r="G59" s="123" t="s">
        <v>107</v>
      </c>
      <c r="H59" s="115" t="s">
        <v>146</v>
      </c>
      <c r="J59" s="73"/>
      <c r="K59" s="73"/>
      <c r="L59" s="73"/>
    </row>
    <row r="60" spans="1:26" ht="21.65" customHeight="1" x14ac:dyDescent="0.9">
      <c r="A60" s="218" t="str">
        <f t="shared" si="2"/>
        <v>Younger eligible people (50-59 years)</v>
      </c>
      <c r="B60" s="24" t="s">
        <v>56</v>
      </c>
      <c r="C60" s="12" t="s">
        <v>103</v>
      </c>
      <c r="D60" s="60" t="s">
        <v>103</v>
      </c>
      <c r="E60" s="12" t="s">
        <v>103</v>
      </c>
      <c r="F60" s="60" t="s">
        <v>103</v>
      </c>
      <c r="G60" s="123" t="s">
        <v>107</v>
      </c>
      <c r="H60" s="115" t="s">
        <v>146</v>
      </c>
      <c r="J60" s="73"/>
      <c r="K60" s="73"/>
      <c r="L60" s="73"/>
    </row>
    <row r="61" spans="1:26" ht="21.65" customHeight="1" x14ac:dyDescent="0.9">
      <c r="A61" s="218"/>
      <c r="B61" s="24" t="s">
        <v>60</v>
      </c>
      <c r="C61" s="12" t="s">
        <v>103</v>
      </c>
      <c r="D61" s="60" t="s">
        <v>103</v>
      </c>
      <c r="E61" s="12" t="s">
        <v>103</v>
      </c>
      <c r="F61" s="60" t="s">
        <v>103</v>
      </c>
      <c r="G61" s="123" t="s">
        <v>107</v>
      </c>
      <c r="H61" s="115" t="s">
        <v>146</v>
      </c>
      <c r="J61" s="73"/>
      <c r="K61" s="73"/>
      <c r="L61" s="73"/>
    </row>
    <row r="62" spans="1:26" ht="21.65" customHeight="1" x14ac:dyDescent="0.9">
      <c r="A62" s="218" t="str">
        <f>A60</f>
        <v>Younger eligible people (50-59 years)</v>
      </c>
      <c r="B62" s="99" t="s">
        <v>137</v>
      </c>
      <c r="C62" s="12" t="s">
        <v>103</v>
      </c>
      <c r="D62" s="60" t="s">
        <v>103</v>
      </c>
      <c r="E62" s="12" t="s">
        <v>103</v>
      </c>
      <c r="F62" s="60" t="s">
        <v>103</v>
      </c>
      <c r="G62" s="127" t="s">
        <v>133</v>
      </c>
      <c r="H62" s="115" t="s">
        <v>175</v>
      </c>
      <c r="J62" s="73"/>
      <c r="K62" s="73"/>
      <c r="L62" s="73"/>
    </row>
    <row r="63" spans="1:26" s="3" customFormat="1" x14ac:dyDescent="0.9">
      <c r="B63" s="13"/>
      <c r="C63" s="4"/>
      <c r="D63" s="61"/>
      <c r="E63" s="4"/>
      <c r="F63" s="61"/>
      <c r="G63" s="114"/>
      <c r="H63" s="13"/>
      <c r="I63" s="168"/>
      <c r="J63" s="168"/>
      <c r="K63" s="168"/>
      <c r="L63" s="168"/>
      <c r="M63" s="168"/>
      <c r="N63" s="168"/>
      <c r="O63" s="168"/>
      <c r="P63" s="168"/>
      <c r="Q63" s="168"/>
      <c r="R63" s="168"/>
      <c r="S63" s="168"/>
      <c r="T63" s="168"/>
      <c r="U63" s="168"/>
      <c r="V63" s="168"/>
      <c r="W63" s="168"/>
      <c r="X63" s="168"/>
      <c r="Y63" s="168"/>
      <c r="Z63" s="168"/>
    </row>
    <row r="64" spans="1:26" ht="21.65" customHeight="1" x14ac:dyDescent="0.9">
      <c r="A64" s="218" t="s">
        <v>176</v>
      </c>
      <c r="B64" s="24" t="s">
        <v>60</v>
      </c>
      <c r="C64" s="35" t="s">
        <v>142</v>
      </c>
      <c r="D64" s="33" t="s">
        <v>177</v>
      </c>
      <c r="E64" s="17" t="s">
        <v>105</v>
      </c>
      <c r="F64" s="159">
        <v>0.06</v>
      </c>
      <c r="G64" s="123" t="s">
        <v>107</v>
      </c>
      <c r="H64" s="212" t="s">
        <v>103</v>
      </c>
      <c r="J64" s="73"/>
      <c r="K64" s="73"/>
      <c r="L64" s="73"/>
    </row>
    <row r="65" spans="1:26" ht="21.65" customHeight="1" x14ac:dyDescent="0.9">
      <c r="A65" s="218" t="str">
        <f>A64</f>
        <v xml:space="preserve">First time invitees </v>
      </c>
      <c r="B65" s="24" t="s">
        <v>56</v>
      </c>
      <c r="C65" s="35" t="s">
        <v>142</v>
      </c>
      <c r="D65" s="33" t="s">
        <v>178</v>
      </c>
      <c r="E65" s="17" t="s">
        <v>105</v>
      </c>
      <c r="F65" s="159">
        <v>0.06</v>
      </c>
      <c r="G65" s="123" t="s">
        <v>107</v>
      </c>
      <c r="H65" s="213"/>
      <c r="J65" s="73"/>
      <c r="K65" s="73"/>
      <c r="L65" s="73"/>
    </row>
    <row r="66" spans="1:26" ht="21.65" customHeight="1" x14ac:dyDescent="0.9">
      <c r="A66" s="218" t="str">
        <f t="shared" ref="A66:A73" si="3">A65</f>
        <v xml:space="preserve">First time invitees </v>
      </c>
      <c r="B66" s="22" t="s">
        <v>68</v>
      </c>
      <c r="C66" s="35" t="s">
        <v>142</v>
      </c>
      <c r="D66" s="158">
        <v>0.11700000000000001</v>
      </c>
      <c r="E66" s="17" t="s">
        <v>105</v>
      </c>
      <c r="F66" s="159">
        <v>7.5999999999999998E-2</v>
      </c>
      <c r="G66" s="125" t="s">
        <v>111</v>
      </c>
      <c r="H66" s="213"/>
      <c r="J66" s="73"/>
      <c r="K66" s="73"/>
      <c r="L66" s="73"/>
    </row>
    <row r="67" spans="1:26" ht="21.65" customHeight="1" x14ac:dyDescent="0.9">
      <c r="A67" s="218" t="str">
        <f t="shared" si="3"/>
        <v xml:space="preserve">First time invitees </v>
      </c>
      <c r="B67" s="24" t="s">
        <v>118</v>
      </c>
      <c r="C67" s="17" t="s">
        <v>105</v>
      </c>
      <c r="D67" s="159">
        <v>7.4999999999999997E-2</v>
      </c>
      <c r="E67" s="54" t="s">
        <v>119</v>
      </c>
      <c r="F67" s="160">
        <v>4.7E-2</v>
      </c>
      <c r="G67" s="125" t="s">
        <v>111</v>
      </c>
      <c r="H67" s="213"/>
      <c r="J67" s="73"/>
      <c r="K67" s="73"/>
      <c r="L67" s="73"/>
    </row>
    <row r="68" spans="1:26" ht="56.5" customHeight="1" x14ac:dyDescent="0.9">
      <c r="A68" s="218" t="str">
        <f t="shared" si="3"/>
        <v xml:space="preserve">First time invitees </v>
      </c>
      <c r="B68" s="24" t="s">
        <v>157</v>
      </c>
      <c r="C68" s="17" t="s">
        <v>105</v>
      </c>
      <c r="D68" s="27" t="s">
        <v>179</v>
      </c>
      <c r="E68" s="18" t="s">
        <v>119</v>
      </c>
      <c r="F68" s="28" t="s">
        <v>174</v>
      </c>
      <c r="G68" s="123" t="s">
        <v>116</v>
      </c>
      <c r="H68" s="213"/>
      <c r="J68" s="73"/>
      <c r="K68" s="73"/>
      <c r="L68" s="73"/>
    </row>
    <row r="69" spans="1:26" s="4" customFormat="1" x14ac:dyDescent="0.9">
      <c r="A69" s="218" t="str">
        <f t="shared" si="3"/>
        <v xml:space="preserve">First time invitees </v>
      </c>
      <c r="B69" s="24" t="s">
        <v>155</v>
      </c>
      <c r="C69" s="17" t="s">
        <v>105</v>
      </c>
      <c r="D69" s="159">
        <v>5.6000000000000001E-2</v>
      </c>
      <c r="E69" s="18" t="s">
        <v>119</v>
      </c>
      <c r="F69" s="160">
        <v>6.0000000000000001E-3</v>
      </c>
      <c r="G69" s="123" t="s">
        <v>156</v>
      </c>
      <c r="H69" s="213"/>
      <c r="I69" s="167"/>
      <c r="J69" s="167"/>
      <c r="K69" s="167"/>
      <c r="L69" s="167"/>
      <c r="M69" s="167"/>
      <c r="N69" s="167"/>
      <c r="O69" s="167"/>
      <c r="P69" s="167"/>
      <c r="Q69" s="167"/>
      <c r="R69" s="167"/>
      <c r="S69" s="167"/>
      <c r="T69" s="167"/>
      <c r="U69" s="167"/>
      <c r="V69" s="167"/>
      <c r="W69" s="167"/>
      <c r="X69" s="167"/>
      <c r="Y69" s="167"/>
      <c r="Z69" s="167"/>
    </row>
    <row r="70" spans="1:26" ht="21.65" customHeight="1" x14ac:dyDescent="0.9">
      <c r="A70" s="218" t="str">
        <f t="shared" si="3"/>
        <v xml:space="preserve">First time invitees </v>
      </c>
      <c r="B70" s="24" t="s">
        <v>58</v>
      </c>
      <c r="C70" s="18" t="s">
        <v>119</v>
      </c>
      <c r="D70" s="28" t="s">
        <v>180</v>
      </c>
      <c r="E70" s="18" t="s">
        <v>119</v>
      </c>
      <c r="F70" s="160">
        <v>0.02</v>
      </c>
      <c r="G70" s="123" t="s">
        <v>107</v>
      </c>
      <c r="H70" s="213"/>
      <c r="J70" s="73"/>
      <c r="K70" s="73"/>
      <c r="L70" s="73"/>
    </row>
    <row r="71" spans="1:26" s="4" customFormat="1" ht="43" x14ac:dyDescent="0.9">
      <c r="A71" s="218" t="str">
        <f t="shared" si="3"/>
        <v xml:space="preserve">First time invitees </v>
      </c>
      <c r="B71" s="24" t="s">
        <v>54</v>
      </c>
      <c r="C71" s="18" t="s">
        <v>119</v>
      </c>
      <c r="D71" s="160">
        <v>0.02</v>
      </c>
      <c r="E71" s="18" t="s">
        <v>119</v>
      </c>
      <c r="F71" s="160">
        <v>0.03</v>
      </c>
      <c r="G71" s="123" t="s">
        <v>124</v>
      </c>
      <c r="H71" s="213"/>
      <c r="I71" s="167"/>
      <c r="J71" s="167"/>
      <c r="K71" s="167"/>
      <c r="L71" s="167"/>
      <c r="M71" s="167"/>
      <c r="N71" s="167"/>
      <c r="O71" s="167"/>
      <c r="P71" s="167"/>
      <c r="Q71" s="167"/>
      <c r="R71" s="167"/>
      <c r="S71" s="167"/>
      <c r="T71" s="167"/>
      <c r="U71" s="167"/>
      <c r="V71" s="167"/>
      <c r="W71" s="167"/>
      <c r="X71" s="167"/>
      <c r="Y71" s="167"/>
      <c r="Z71" s="167"/>
    </row>
    <row r="72" spans="1:26" ht="21.65" customHeight="1" x14ac:dyDescent="0.9">
      <c r="A72" s="218" t="str">
        <f t="shared" si="3"/>
        <v xml:space="preserve">First time invitees </v>
      </c>
      <c r="B72" s="24" t="s">
        <v>52</v>
      </c>
      <c r="C72" s="18" t="s">
        <v>119</v>
      </c>
      <c r="D72" s="160">
        <v>0.02</v>
      </c>
      <c r="E72" s="18" t="s">
        <v>119</v>
      </c>
      <c r="F72" s="160">
        <v>7.0000000000000001E-3</v>
      </c>
      <c r="G72" s="123" t="s">
        <v>128</v>
      </c>
      <c r="H72" s="213"/>
      <c r="J72" s="73"/>
      <c r="K72" s="73"/>
      <c r="L72" s="73"/>
    </row>
    <row r="73" spans="1:26" x14ac:dyDescent="0.9">
      <c r="A73" s="218" t="str">
        <f t="shared" si="3"/>
        <v xml:space="preserve">First time invitees </v>
      </c>
      <c r="B73" s="24" t="s">
        <v>42</v>
      </c>
      <c r="C73" s="18" t="s">
        <v>119</v>
      </c>
      <c r="D73" s="160">
        <v>4.0000000000000001E-3</v>
      </c>
      <c r="E73" s="18" t="s">
        <v>119</v>
      </c>
      <c r="F73" s="160">
        <v>7.0000000000000001E-3</v>
      </c>
      <c r="G73" s="123" t="s">
        <v>128</v>
      </c>
      <c r="H73" s="214"/>
      <c r="J73" s="73"/>
      <c r="K73" s="73"/>
      <c r="L73" s="73"/>
    </row>
    <row r="74" spans="1:26" s="3" customFormat="1" x14ac:dyDescent="0.9">
      <c r="B74" s="13"/>
      <c r="C74" s="4"/>
      <c r="D74" s="61"/>
      <c r="E74" s="4"/>
      <c r="F74" s="61"/>
      <c r="G74" s="114"/>
      <c r="H74" s="13"/>
      <c r="I74" s="168"/>
      <c r="J74" s="168"/>
      <c r="K74" s="168"/>
      <c r="L74" s="168"/>
      <c r="M74" s="168"/>
      <c r="N74" s="168"/>
      <c r="O74" s="168"/>
      <c r="P74" s="168"/>
      <c r="Q74" s="168"/>
      <c r="R74" s="168"/>
      <c r="S74" s="168"/>
      <c r="T74" s="168"/>
      <c r="U74" s="168"/>
      <c r="V74" s="168"/>
      <c r="W74" s="168"/>
      <c r="X74" s="168"/>
      <c r="Y74" s="168"/>
      <c r="Z74" s="168"/>
    </row>
    <row r="75" spans="1:26" s="4" customFormat="1" ht="40" customHeight="1" x14ac:dyDescent="0.9">
      <c r="A75" s="215" t="s">
        <v>181</v>
      </c>
      <c r="B75" s="24" t="s">
        <v>94</v>
      </c>
      <c r="C75" s="36" t="s">
        <v>101</v>
      </c>
      <c r="D75" s="15" t="s">
        <v>182</v>
      </c>
      <c r="E75" s="35" t="s">
        <v>142</v>
      </c>
      <c r="F75" s="156">
        <v>0.153</v>
      </c>
      <c r="G75" s="123" t="s">
        <v>96</v>
      </c>
      <c r="H75" s="115" t="s">
        <v>183</v>
      </c>
      <c r="I75" s="167"/>
      <c r="J75" s="167"/>
      <c r="K75" s="167"/>
      <c r="L75" s="167"/>
      <c r="M75" s="167"/>
      <c r="N75" s="167"/>
      <c r="O75" s="167"/>
      <c r="P75" s="167"/>
      <c r="Q75" s="167"/>
      <c r="R75" s="167"/>
      <c r="S75" s="167"/>
      <c r="T75" s="167"/>
      <c r="U75" s="167"/>
      <c r="V75" s="167"/>
      <c r="W75" s="167"/>
      <c r="X75" s="167"/>
      <c r="Y75" s="167"/>
      <c r="Z75" s="167"/>
    </row>
    <row r="76" spans="1:26" s="4" customFormat="1" ht="43.5" customHeight="1" x14ac:dyDescent="0.9">
      <c r="A76" s="216" t="str">
        <f>A75</f>
        <v>People from non-white ethnic minority communities</v>
      </c>
      <c r="B76" s="24" t="s">
        <v>100</v>
      </c>
      <c r="C76" s="5" t="s">
        <v>103</v>
      </c>
      <c r="D76" s="58" t="s">
        <v>103</v>
      </c>
      <c r="E76" s="36" t="s">
        <v>101</v>
      </c>
      <c r="F76" s="155">
        <v>0.215</v>
      </c>
      <c r="G76" s="123" t="s">
        <v>102</v>
      </c>
      <c r="H76" s="115" t="s">
        <v>184</v>
      </c>
      <c r="I76" s="167"/>
      <c r="J76" s="167"/>
      <c r="K76" s="167"/>
      <c r="L76" s="167"/>
      <c r="M76" s="167"/>
      <c r="N76" s="167"/>
      <c r="O76" s="167"/>
      <c r="P76" s="167"/>
      <c r="Q76" s="167"/>
      <c r="R76" s="167"/>
      <c r="S76" s="167"/>
      <c r="T76" s="167"/>
      <c r="U76" s="167"/>
      <c r="V76" s="167"/>
      <c r="W76" s="167"/>
      <c r="X76" s="167"/>
      <c r="Y76" s="167"/>
      <c r="Z76" s="167"/>
    </row>
    <row r="77" spans="1:26" s="4" customFormat="1" ht="21.65" customHeight="1" x14ac:dyDescent="0.9">
      <c r="A77" s="216" t="str">
        <f t="shared" ref="A77:A92" si="4">A76</f>
        <v>People from non-white ethnic minority communities</v>
      </c>
      <c r="B77" s="24" t="s">
        <v>38</v>
      </c>
      <c r="C77" s="5" t="s">
        <v>103</v>
      </c>
      <c r="D77" s="58" t="s">
        <v>103</v>
      </c>
      <c r="E77" s="35" t="s">
        <v>142</v>
      </c>
      <c r="F77" s="156">
        <v>0.11799999999999999</v>
      </c>
      <c r="G77" s="125" t="s">
        <v>130</v>
      </c>
      <c r="H77" s="115" t="s">
        <v>185</v>
      </c>
      <c r="I77" s="167"/>
      <c r="J77" s="167"/>
      <c r="K77" s="167"/>
      <c r="L77" s="167"/>
      <c r="M77" s="167"/>
      <c r="N77" s="167"/>
      <c r="O77" s="167"/>
      <c r="P77" s="167"/>
      <c r="Q77" s="167"/>
      <c r="R77" s="167"/>
      <c r="S77" s="167"/>
      <c r="T77" s="167"/>
      <c r="U77" s="167"/>
      <c r="V77" s="167"/>
      <c r="W77" s="167"/>
      <c r="X77" s="167"/>
      <c r="Y77" s="167"/>
      <c r="Z77" s="167"/>
    </row>
    <row r="78" spans="1:26" ht="40.5" customHeight="1" x14ac:dyDescent="0.9">
      <c r="A78" s="216" t="str">
        <f t="shared" si="4"/>
        <v>People from non-white ethnic minority communities</v>
      </c>
      <c r="B78" s="24" t="s">
        <v>68</v>
      </c>
      <c r="C78" s="5" t="s">
        <v>103</v>
      </c>
      <c r="D78" s="58" t="s">
        <v>103</v>
      </c>
      <c r="E78" s="17" t="s">
        <v>105</v>
      </c>
      <c r="F78" s="163">
        <v>7.5999999999999998E-2</v>
      </c>
      <c r="G78" s="125" t="s">
        <v>111</v>
      </c>
      <c r="H78" s="115" t="s">
        <v>186</v>
      </c>
      <c r="J78" s="73"/>
      <c r="K78" s="73"/>
      <c r="L78" s="73"/>
    </row>
    <row r="79" spans="1:26" s="4" customFormat="1" ht="21.65" customHeight="1" x14ac:dyDescent="0.9">
      <c r="A79" s="216" t="str">
        <f t="shared" si="4"/>
        <v>People from non-white ethnic minority communities</v>
      </c>
      <c r="B79" s="24" t="s">
        <v>60</v>
      </c>
      <c r="C79" s="5" t="s">
        <v>103</v>
      </c>
      <c r="D79" s="58" t="s">
        <v>103</v>
      </c>
      <c r="E79" s="17" t="s">
        <v>105</v>
      </c>
      <c r="F79" s="163">
        <v>0.06</v>
      </c>
      <c r="G79" s="123" t="s">
        <v>107</v>
      </c>
      <c r="H79" s="115" t="s">
        <v>187</v>
      </c>
      <c r="I79" s="167"/>
      <c r="J79" s="167"/>
      <c r="K79" s="167"/>
      <c r="L79" s="167"/>
      <c r="M79" s="167"/>
      <c r="N79" s="167"/>
      <c r="O79" s="167"/>
      <c r="P79" s="167"/>
      <c r="Q79" s="167"/>
      <c r="R79" s="167"/>
      <c r="S79" s="167"/>
      <c r="T79" s="167"/>
      <c r="U79" s="167"/>
      <c r="V79" s="167"/>
      <c r="W79" s="167"/>
      <c r="X79" s="167"/>
      <c r="Y79" s="167"/>
      <c r="Z79" s="167"/>
    </row>
    <row r="80" spans="1:26" s="4" customFormat="1" ht="21.65" customHeight="1" x14ac:dyDescent="0.9">
      <c r="A80" s="216" t="str">
        <f t="shared" si="4"/>
        <v>People from non-white ethnic minority communities</v>
      </c>
      <c r="B80" s="24" t="s">
        <v>56</v>
      </c>
      <c r="C80" s="5" t="s">
        <v>103</v>
      </c>
      <c r="D80" s="58" t="s">
        <v>103</v>
      </c>
      <c r="E80" s="17" t="s">
        <v>105</v>
      </c>
      <c r="F80" s="163">
        <v>0.06</v>
      </c>
      <c r="G80" s="123" t="s">
        <v>107</v>
      </c>
      <c r="H80" s="115" t="s">
        <v>187</v>
      </c>
      <c r="I80" s="167"/>
      <c r="J80" s="167"/>
      <c r="K80" s="167"/>
      <c r="L80" s="167"/>
      <c r="M80" s="167"/>
      <c r="N80" s="167"/>
      <c r="O80" s="167"/>
      <c r="P80" s="167"/>
      <c r="Q80" s="167"/>
      <c r="R80" s="167"/>
      <c r="S80" s="167"/>
      <c r="T80" s="167"/>
      <c r="U80" s="167"/>
      <c r="V80" s="167"/>
      <c r="W80" s="167"/>
      <c r="X80" s="167"/>
      <c r="Y80" s="167"/>
      <c r="Z80" s="167"/>
    </row>
    <row r="81" spans="1:26" s="4" customFormat="1" ht="64.5" x14ac:dyDescent="0.9">
      <c r="A81" s="216" t="str">
        <f t="shared" si="4"/>
        <v>People from non-white ethnic minority communities</v>
      </c>
      <c r="B81" s="24" t="s">
        <v>118</v>
      </c>
      <c r="C81" s="5" t="s">
        <v>103</v>
      </c>
      <c r="D81" s="58" t="s">
        <v>103</v>
      </c>
      <c r="E81" s="54" t="s">
        <v>119</v>
      </c>
      <c r="F81" s="154">
        <v>4.7E-2</v>
      </c>
      <c r="G81" s="125" t="s">
        <v>111</v>
      </c>
      <c r="H81" s="115" t="s">
        <v>186</v>
      </c>
      <c r="I81" s="167"/>
      <c r="J81" s="167"/>
      <c r="K81" s="167"/>
      <c r="L81" s="167"/>
      <c r="M81" s="167"/>
      <c r="N81" s="167"/>
      <c r="O81" s="167"/>
      <c r="P81" s="167"/>
      <c r="Q81" s="167"/>
      <c r="R81" s="167"/>
      <c r="S81" s="167"/>
      <c r="T81" s="167"/>
      <c r="U81" s="167"/>
      <c r="V81" s="167"/>
      <c r="W81" s="167"/>
      <c r="X81" s="167"/>
      <c r="Y81" s="167"/>
      <c r="Z81" s="167"/>
    </row>
    <row r="82" spans="1:26" s="4" customFormat="1" ht="36" customHeight="1" x14ac:dyDescent="0.9">
      <c r="A82" s="216" t="str">
        <f t="shared" si="4"/>
        <v>People from non-white ethnic minority communities</v>
      </c>
      <c r="B82" s="24" t="s">
        <v>33</v>
      </c>
      <c r="C82" s="5" t="s">
        <v>103</v>
      </c>
      <c r="D82" s="58" t="s">
        <v>103</v>
      </c>
      <c r="E82" s="18" t="s">
        <v>119</v>
      </c>
      <c r="F82" s="154">
        <v>0.03</v>
      </c>
      <c r="G82" s="125" t="s">
        <v>131</v>
      </c>
      <c r="H82" s="115" t="s">
        <v>188</v>
      </c>
      <c r="I82" s="167"/>
      <c r="J82" s="167"/>
      <c r="K82" s="167"/>
      <c r="L82" s="167"/>
      <c r="M82" s="167"/>
      <c r="N82" s="167"/>
      <c r="O82" s="167"/>
      <c r="P82" s="167"/>
      <c r="Q82" s="167"/>
      <c r="R82" s="167"/>
      <c r="S82" s="167"/>
      <c r="T82" s="167"/>
      <c r="U82" s="167"/>
      <c r="V82" s="167"/>
      <c r="W82" s="167"/>
      <c r="X82" s="167"/>
      <c r="Y82" s="167"/>
      <c r="Z82" s="167"/>
    </row>
    <row r="83" spans="1:26" s="4" customFormat="1" ht="40" customHeight="1" x14ac:dyDescent="0.9">
      <c r="A83" s="216" t="str">
        <f t="shared" si="4"/>
        <v>People from non-white ethnic minority communities</v>
      </c>
      <c r="B83" s="22" t="s">
        <v>125</v>
      </c>
      <c r="C83" s="5" t="s">
        <v>103</v>
      </c>
      <c r="D83" s="58" t="s">
        <v>103</v>
      </c>
      <c r="E83" s="18" t="s">
        <v>119</v>
      </c>
      <c r="F83" s="19" t="s">
        <v>127</v>
      </c>
      <c r="G83" s="125" t="s">
        <v>123</v>
      </c>
      <c r="H83" s="115" t="s">
        <v>187</v>
      </c>
      <c r="I83" s="167"/>
      <c r="J83" s="167"/>
      <c r="K83" s="167"/>
      <c r="L83" s="167"/>
      <c r="M83" s="167"/>
      <c r="N83" s="167"/>
      <c r="O83" s="167"/>
      <c r="P83" s="167"/>
      <c r="Q83" s="167"/>
      <c r="R83" s="167"/>
      <c r="S83" s="167"/>
      <c r="T83" s="167"/>
      <c r="U83" s="167"/>
      <c r="V83" s="167"/>
      <c r="W83" s="167"/>
      <c r="X83" s="167"/>
      <c r="Y83" s="167"/>
      <c r="Z83" s="167"/>
    </row>
    <row r="84" spans="1:26" s="4" customFormat="1" ht="21.65" customHeight="1" x14ac:dyDescent="0.9">
      <c r="A84" s="216" t="str">
        <f t="shared" si="4"/>
        <v>People from non-white ethnic minority communities</v>
      </c>
      <c r="B84" s="24" t="s">
        <v>42</v>
      </c>
      <c r="C84" s="5" t="s">
        <v>103</v>
      </c>
      <c r="D84" s="58" t="s">
        <v>103</v>
      </c>
      <c r="E84" s="18" t="s">
        <v>119</v>
      </c>
      <c r="F84" s="154">
        <v>7.0000000000000001E-3</v>
      </c>
      <c r="G84" s="123" t="s">
        <v>128</v>
      </c>
      <c r="H84" s="115" t="s">
        <v>187</v>
      </c>
      <c r="I84" s="167"/>
      <c r="J84" s="167"/>
      <c r="K84" s="167"/>
      <c r="L84" s="167"/>
      <c r="M84" s="167"/>
      <c r="N84" s="167"/>
      <c r="O84" s="167"/>
      <c r="P84" s="167"/>
      <c r="Q84" s="167"/>
      <c r="R84" s="167"/>
      <c r="S84" s="167"/>
      <c r="T84" s="167"/>
      <c r="U84" s="167"/>
      <c r="V84" s="167"/>
      <c r="W84" s="167"/>
      <c r="X84" s="167"/>
      <c r="Y84" s="167"/>
      <c r="Z84" s="167"/>
    </row>
    <row r="85" spans="1:26" s="4" customFormat="1" ht="22.5" customHeight="1" x14ac:dyDescent="0.9">
      <c r="A85" s="216" t="str">
        <f t="shared" si="4"/>
        <v>People from non-white ethnic minority communities</v>
      </c>
      <c r="B85" s="24" t="s">
        <v>155</v>
      </c>
      <c r="C85" s="5" t="s">
        <v>103</v>
      </c>
      <c r="D85" s="58" t="s">
        <v>103</v>
      </c>
      <c r="E85" s="18" t="s">
        <v>119</v>
      </c>
      <c r="F85" s="154">
        <v>6.0000000000000001E-3</v>
      </c>
      <c r="G85" s="123" t="s">
        <v>156</v>
      </c>
      <c r="H85" s="115" t="s">
        <v>187</v>
      </c>
      <c r="I85" s="167"/>
      <c r="J85" s="167"/>
      <c r="K85" s="167"/>
      <c r="L85" s="167"/>
      <c r="M85" s="167"/>
      <c r="N85" s="167"/>
      <c r="O85" s="167"/>
      <c r="P85" s="167"/>
      <c r="Q85" s="167"/>
      <c r="R85" s="167"/>
      <c r="S85" s="167"/>
      <c r="T85" s="167"/>
      <c r="U85" s="167"/>
      <c r="V85" s="167"/>
      <c r="W85" s="167"/>
      <c r="X85" s="167"/>
      <c r="Y85" s="167"/>
      <c r="Z85" s="167"/>
    </row>
    <row r="86" spans="1:26" s="4" customFormat="1" ht="40" x14ac:dyDescent="0.9">
      <c r="A86" s="216" t="str">
        <f t="shared" si="4"/>
        <v>People from non-white ethnic minority communities</v>
      </c>
      <c r="B86" s="22" t="s">
        <v>120</v>
      </c>
      <c r="C86" s="5" t="s">
        <v>103</v>
      </c>
      <c r="D86" s="58" t="s">
        <v>103</v>
      </c>
      <c r="E86" s="18" t="s">
        <v>119</v>
      </c>
      <c r="F86" s="19" t="s">
        <v>150</v>
      </c>
      <c r="G86" s="125" t="s">
        <v>123</v>
      </c>
      <c r="H86" s="115" t="s">
        <v>189</v>
      </c>
      <c r="I86" s="167"/>
      <c r="J86" s="167"/>
      <c r="K86" s="167"/>
      <c r="L86" s="167"/>
      <c r="M86" s="167"/>
      <c r="N86" s="167"/>
      <c r="O86" s="167"/>
      <c r="P86" s="167"/>
      <c r="Q86" s="167"/>
      <c r="R86" s="167"/>
      <c r="S86" s="167"/>
      <c r="T86" s="167"/>
      <c r="U86" s="167"/>
      <c r="V86" s="167"/>
      <c r="W86" s="167"/>
      <c r="X86" s="167"/>
      <c r="Y86" s="167"/>
      <c r="Z86" s="167"/>
    </row>
    <row r="87" spans="1:26" s="4" customFormat="1" ht="21.65" customHeight="1" x14ac:dyDescent="0.9">
      <c r="A87" s="216" t="str">
        <f t="shared" si="4"/>
        <v>People from non-white ethnic minority communities</v>
      </c>
      <c r="B87" s="24" t="s">
        <v>58</v>
      </c>
      <c r="C87" s="5" t="s">
        <v>103</v>
      </c>
      <c r="D87" s="58" t="s">
        <v>103</v>
      </c>
      <c r="E87" s="18" t="s">
        <v>119</v>
      </c>
      <c r="F87" s="154">
        <v>0.02</v>
      </c>
      <c r="G87" s="123" t="s">
        <v>107</v>
      </c>
      <c r="H87" s="115" t="s">
        <v>187</v>
      </c>
      <c r="I87" s="167"/>
      <c r="J87" s="167"/>
      <c r="K87" s="167"/>
      <c r="L87" s="167"/>
      <c r="M87" s="167"/>
      <c r="N87" s="167"/>
      <c r="O87" s="167"/>
      <c r="P87" s="167"/>
      <c r="Q87" s="167"/>
      <c r="R87" s="167"/>
      <c r="S87" s="167"/>
      <c r="T87" s="167"/>
      <c r="U87" s="167"/>
      <c r="V87" s="167"/>
      <c r="W87" s="167"/>
      <c r="X87" s="167"/>
      <c r="Y87" s="167"/>
      <c r="Z87" s="167"/>
    </row>
    <row r="88" spans="1:26" s="4" customFormat="1" ht="21.65" customHeight="1" x14ac:dyDescent="0.9">
      <c r="A88" s="216" t="str">
        <f t="shared" si="4"/>
        <v>People from non-white ethnic minority communities</v>
      </c>
      <c r="B88" s="24" t="s">
        <v>190</v>
      </c>
      <c r="C88" s="39" t="s">
        <v>167</v>
      </c>
      <c r="D88" s="62" t="s">
        <v>167</v>
      </c>
      <c r="E88" s="39" t="s">
        <v>167</v>
      </c>
      <c r="F88" s="62" t="s">
        <v>167</v>
      </c>
      <c r="G88" s="123" t="s">
        <v>168</v>
      </c>
      <c r="H88" s="115" t="s">
        <v>191</v>
      </c>
      <c r="I88" s="167"/>
      <c r="J88" s="167"/>
      <c r="K88" s="167"/>
      <c r="L88" s="167"/>
      <c r="M88" s="167"/>
      <c r="N88" s="167"/>
      <c r="O88" s="167"/>
      <c r="P88" s="167"/>
      <c r="Q88" s="167"/>
      <c r="R88" s="167"/>
      <c r="S88" s="167"/>
      <c r="T88" s="167"/>
      <c r="U88" s="167"/>
      <c r="V88" s="167"/>
      <c r="W88" s="167"/>
      <c r="X88" s="167"/>
      <c r="Y88" s="167"/>
      <c r="Z88" s="167"/>
    </row>
    <row r="89" spans="1:26" s="4" customFormat="1" ht="41.5" customHeight="1" x14ac:dyDescent="0.9">
      <c r="A89" s="216" t="str">
        <f t="shared" si="4"/>
        <v>People from non-white ethnic minority communities</v>
      </c>
      <c r="B89" s="24" t="s">
        <v>79</v>
      </c>
      <c r="C89" s="5" t="s">
        <v>103</v>
      </c>
      <c r="D89" s="58" t="s">
        <v>103</v>
      </c>
      <c r="E89" s="5" t="s">
        <v>103</v>
      </c>
      <c r="F89" s="58" t="s">
        <v>103</v>
      </c>
      <c r="G89" s="127" t="s">
        <v>133</v>
      </c>
      <c r="H89" s="115" t="s">
        <v>192</v>
      </c>
      <c r="I89" s="167"/>
      <c r="J89" s="167"/>
      <c r="K89" s="167"/>
      <c r="L89" s="167"/>
      <c r="M89" s="167"/>
      <c r="N89" s="167"/>
      <c r="O89" s="167"/>
      <c r="P89" s="167"/>
      <c r="Q89" s="167"/>
      <c r="R89" s="167"/>
      <c r="S89" s="167"/>
      <c r="T89" s="167"/>
      <c r="U89" s="167"/>
      <c r="V89" s="167"/>
      <c r="W89" s="167"/>
      <c r="X89" s="167"/>
      <c r="Y89" s="167"/>
      <c r="Z89" s="167"/>
    </row>
    <row r="90" spans="1:26" s="4" customFormat="1" ht="31.5" customHeight="1" x14ac:dyDescent="0.9">
      <c r="A90" s="216" t="str">
        <f t="shared" si="4"/>
        <v>People from non-white ethnic minority communities</v>
      </c>
      <c r="B90" s="24" t="s">
        <v>78</v>
      </c>
      <c r="C90" s="5" t="s">
        <v>103</v>
      </c>
      <c r="D90" s="58" t="s">
        <v>103</v>
      </c>
      <c r="E90" s="5" t="s">
        <v>103</v>
      </c>
      <c r="F90" s="58" t="s">
        <v>103</v>
      </c>
      <c r="G90" s="127" t="s">
        <v>133</v>
      </c>
      <c r="H90" s="115" t="s">
        <v>193</v>
      </c>
      <c r="I90" s="167"/>
      <c r="J90" s="167"/>
      <c r="K90" s="167"/>
      <c r="L90" s="167"/>
      <c r="M90" s="167"/>
      <c r="N90" s="167"/>
      <c r="O90" s="167"/>
      <c r="P90" s="167"/>
      <c r="Q90" s="167"/>
      <c r="R90" s="167"/>
      <c r="S90" s="167"/>
      <c r="T90" s="167"/>
      <c r="U90" s="167"/>
      <c r="V90" s="167"/>
      <c r="W90" s="167"/>
      <c r="X90" s="167"/>
      <c r="Y90" s="167"/>
      <c r="Z90" s="167"/>
    </row>
    <row r="91" spans="1:26" s="4" customFormat="1" ht="35.5" customHeight="1" x14ac:dyDescent="0.9">
      <c r="A91" s="216" t="str">
        <f t="shared" si="4"/>
        <v>People from non-white ethnic minority communities</v>
      </c>
      <c r="B91" s="24" t="s">
        <v>76</v>
      </c>
      <c r="C91" s="5" t="s">
        <v>103</v>
      </c>
      <c r="D91" s="58" t="s">
        <v>103</v>
      </c>
      <c r="E91" s="5" t="s">
        <v>103</v>
      </c>
      <c r="F91" s="58" t="s">
        <v>103</v>
      </c>
      <c r="G91" s="127" t="s">
        <v>133</v>
      </c>
      <c r="H91" s="115" t="s">
        <v>194</v>
      </c>
      <c r="I91" s="167"/>
      <c r="J91" s="167"/>
      <c r="K91" s="167"/>
      <c r="L91" s="167"/>
      <c r="M91" s="167"/>
      <c r="N91" s="167"/>
      <c r="O91" s="167"/>
      <c r="P91" s="167"/>
      <c r="Q91" s="167"/>
      <c r="R91" s="167"/>
      <c r="S91" s="167"/>
      <c r="T91" s="167"/>
      <c r="U91" s="167"/>
      <c r="V91" s="167"/>
      <c r="W91" s="167"/>
      <c r="X91" s="167"/>
      <c r="Y91" s="167"/>
      <c r="Z91" s="167"/>
    </row>
    <row r="92" spans="1:26" s="4" customFormat="1" ht="21.65" customHeight="1" x14ac:dyDescent="0.9">
      <c r="A92" s="217" t="str">
        <f t="shared" si="4"/>
        <v>People from non-white ethnic minority communities</v>
      </c>
      <c r="B92" s="24" t="s">
        <v>77</v>
      </c>
      <c r="C92" s="5" t="s">
        <v>103</v>
      </c>
      <c r="D92" s="58" t="s">
        <v>103</v>
      </c>
      <c r="E92" s="5" t="s">
        <v>103</v>
      </c>
      <c r="F92" s="58" t="s">
        <v>103</v>
      </c>
      <c r="G92" s="127" t="s">
        <v>133</v>
      </c>
      <c r="H92" s="115" t="s">
        <v>194</v>
      </c>
      <c r="I92" s="167"/>
      <c r="J92" s="167"/>
      <c r="K92" s="167"/>
      <c r="L92" s="167"/>
      <c r="M92" s="167"/>
      <c r="N92" s="167"/>
      <c r="O92" s="167"/>
      <c r="P92" s="167"/>
      <c r="Q92" s="167"/>
      <c r="R92" s="167"/>
      <c r="S92" s="167"/>
      <c r="T92" s="167"/>
      <c r="U92" s="167"/>
      <c r="V92" s="167"/>
      <c r="W92" s="167"/>
      <c r="X92" s="167"/>
      <c r="Y92" s="167"/>
      <c r="Z92" s="167"/>
    </row>
    <row r="93" spans="1:26" s="4" customFormat="1" x14ac:dyDescent="0.9">
      <c r="A93" s="109"/>
      <c r="B93" s="37"/>
      <c r="C93" s="38"/>
      <c r="D93" s="63"/>
      <c r="E93" s="38"/>
      <c r="F93" s="63"/>
      <c r="G93" s="114"/>
      <c r="H93" s="13"/>
      <c r="I93" s="167"/>
      <c r="J93" s="167"/>
      <c r="K93" s="167"/>
      <c r="L93" s="167"/>
      <c r="M93" s="167"/>
      <c r="N93" s="167"/>
      <c r="O93" s="167"/>
      <c r="P93" s="167"/>
      <c r="Q93" s="167"/>
      <c r="R93" s="167"/>
      <c r="S93" s="167"/>
      <c r="T93" s="167"/>
      <c r="U93" s="167"/>
      <c r="V93" s="167"/>
      <c r="W93" s="167"/>
      <c r="X93" s="167"/>
      <c r="Y93" s="167"/>
      <c r="Z93" s="167"/>
    </row>
    <row r="94" spans="1:26" ht="46.5" customHeight="1" x14ac:dyDescent="0.9">
      <c r="A94" s="215" t="s">
        <v>195</v>
      </c>
      <c r="B94" s="24" t="s">
        <v>100</v>
      </c>
      <c r="C94" s="36" t="s">
        <v>101</v>
      </c>
      <c r="D94" s="161">
        <v>0.215</v>
      </c>
      <c r="E94" s="36" t="s">
        <v>101</v>
      </c>
      <c r="F94" s="155">
        <v>0.215</v>
      </c>
      <c r="G94" s="123" t="s">
        <v>102</v>
      </c>
      <c r="H94" s="115" t="s">
        <v>146</v>
      </c>
      <c r="J94" s="73"/>
      <c r="K94" s="73"/>
      <c r="L94" s="73"/>
    </row>
    <row r="95" spans="1:26" ht="55.5" customHeight="1" x14ac:dyDescent="0.9">
      <c r="A95" s="216" t="str">
        <f>A94</f>
        <v>Previous non-responders</v>
      </c>
      <c r="B95" s="24" t="s">
        <v>94</v>
      </c>
      <c r="C95" s="35" t="s">
        <v>142</v>
      </c>
      <c r="D95" s="156">
        <v>0.153</v>
      </c>
      <c r="E95" s="35" t="s">
        <v>142</v>
      </c>
      <c r="F95" s="156">
        <v>0.153</v>
      </c>
      <c r="G95" s="123" t="s">
        <v>96</v>
      </c>
      <c r="H95" s="115" t="s">
        <v>196</v>
      </c>
      <c r="J95" s="73"/>
      <c r="K95" s="73"/>
      <c r="L95" s="73"/>
    </row>
    <row r="96" spans="1:26" ht="131.5" customHeight="1" x14ac:dyDescent="0.9">
      <c r="A96" s="216" t="str">
        <f t="shared" ref="A96:A116" si="5">A95</f>
        <v>Previous non-responders</v>
      </c>
      <c r="B96" s="24" t="s">
        <v>118</v>
      </c>
      <c r="C96" s="17" t="s">
        <v>105</v>
      </c>
      <c r="D96" s="162">
        <v>0.109</v>
      </c>
      <c r="E96" s="54" t="s">
        <v>119</v>
      </c>
      <c r="F96" s="154">
        <v>4.7E-2</v>
      </c>
      <c r="G96" s="125" t="s">
        <v>111</v>
      </c>
      <c r="H96" s="115" t="s">
        <v>197</v>
      </c>
      <c r="J96" s="73"/>
      <c r="K96" s="73"/>
      <c r="L96" s="73"/>
    </row>
    <row r="97" spans="1:12" ht="129" x14ac:dyDescent="0.9">
      <c r="A97" s="216" t="str">
        <f t="shared" si="5"/>
        <v>Previous non-responders</v>
      </c>
      <c r="B97" s="24" t="s">
        <v>68</v>
      </c>
      <c r="C97" s="17" t="s">
        <v>105</v>
      </c>
      <c r="D97" s="162">
        <v>6.6000000000000003E-2</v>
      </c>
      <c r="E97" s="17" t="s">
        <v>105</v>
      </c>
      <c r="F97" s="163">
        <v>7.5999999999999998E-2</v>
      </c>
      <c r="G97" s="125" t="s">
        <v>111</v>
      </c>
      <c r="H97" s="115" t="s">
        <v>197</v>
      </c>
      <c r="J97" s="73"/>
      <c r="K97" s="73"/>
      <c r="L97" s="73"/>
    </row>
    <row r="98" spans="1:12" ht="60" x14ac:dyDescent="0.9">
      <c r="A98" s="216" t="str">
        <f t="shared" si="5"/>
        <v>Previous non-responders</v>
      </c>
      <c r="B98" s="24" t="s">
        <v>157</v>
      </c>
      <c r="C98" s="18" t="s">
        <v>119</v>
      </c>
      <c r="D98" s="19" t="s">
        <v>198</v>
      </c>
      <c r="E98" s="17" t="s">
        <v>105</v>
      </c>
      <c r="F98" s="163">
        <v>7.2999999999999995E-2</v>
      </c>
      <c r="G98" s="123" t="s">
        <v>116</v>
      </c>
      <c r="H98" s="115" t="s">
        <v>199</v>
      </c>
      <c r="J98" s="73"/>
      <c r="K98" s="73"/>
      <c r="L98" s="73"/>
    </row>
    <row r="99" spans="1:12" ht="43" x14ac:dyDescent="0.9">
      <c r="A99" s="216" t="str">
        <f t="shared" si="5"/>
        <v>Previous non-responders</v>
      </c>
      <c r="B99" s="24" t="s">
        <v>54</v>
      </c>
      <c r="C99" s="18" t="s">
        <v>119</v>
      </c>
      <c r="D99" s="157">
        <v>0.02</v>
      </c>
      <c r="E99" s="18" t="s">
        <v>119</v>
      </c>
      <c r="F99" s="154">
        <v>0.03</v>
      </c>
      <c r="G99" s="123" t="s">
        <v>124</v>
      </c>
      <c r="H99" s="115" t="s">
        <v>200</v>
      </c>
      <c r="J99" s="73"/>
      <c r="K99" s="73"/>
      <c r="L99" s="73"/>
    </row>
    <row r="100" spans="1:12" x14ac:dyDescent="0.9">
      <c r="A100" s="216" t="str">
        <f t="shared" si="5"/>
        <v>Previous non-responders</v>
      </c>
      <c r="B100" s="24" t="s">
        <v>52</v>
      </c>
      <c r="C100" s="18" t="s">
        <v>119</v>
      </c>
      <c r="D100" s="154">
        <v>7.0000000000000001E-3</v>
      </c>
      <c r="E100" s="18" t="s">
        <v>119</v>
      </c>
      <c r="F100" s="154">
        <v>7.0000000000000001E-3</v>
      </c>
      <c r="G100" s="123" t="s">
        <v>128</v>
      </c>
      <c r="H100" s="188"/>
      <c r="J100" s="73"/>
      <c r="K100" s="73"/>
      <c r="L100" s="73"/>
    </row>
    <row r="101" spans="1:12" x14ac:dyDescent="0.9">
      <c r="A101" s="216" t="str">
        <f t="shared" si="5"/>
        <v>Previous non-responders</v>
      </c>
      <c r="B101" s="24" t="s">
        <v>42</v>
      </c>
      <c r="C101" s="18" t="s">
        <v>119</v>
      </c>
      <c r="D101" s="157">
        <v>6.0000000000000001E-3</v>
      </c>
      <c r="E101" s="18" t="s">
        <v>119</v>
      </c>
      <c r="F101" s="154">
        <v>7.0000000000000001E-3</v>
      </c>
      <c r="G101" s="123" t="s">
        <v>128</v>
      </c>
      <c r="H101" s="115" t="s">
        <v>201</v>
      </c>
      <c r="J101" s="73"/>
      <c r="K101" s="73"/>
      <c r="L101" s="73"/>
    </row>
    <row r="102" spans="1:12" ht="38.25" customHeight="1" x14ac:dyDescent="0.9">
      <c r="A102" s="216" t="str">
        <f t="shared" si="5"/>
        <v>Previous non-responders</v>
      </c>
      <c r="B102" s="24" t="s">
        <v>38</v>
      </c>
      <c r="C102" s="5" t="s">
        <v>103</v>
      </c>
      <c r="D102" s="58" t="s">
        <v>103</v>
      </c>
      <c r="E102" s="35" t="s">
        <v>142</v>
      </c>
      <c r="F102" s="156">
        <v>0.11799999999999999</v>
      </c>
      <c r="G102" s="125" t="s">
        <v>130</v>
      </c>
      <c r="H102" s="115" t="s">
        <v>201</v>
      </c>
      <c r="J102" s="73"/>
      <c r="K102" s="73"/>
      <c r="L102" s="73"/>
    </row>
    <row r="103" spans="1:12" ht="48.75" customHeight="1" x14ac:dyDescent="0.9">
      <c r="A103" s="216" t="str">
        <f t="shared" si="5"/>
        <v>Previous non-responders</v>
      </c>
      <c r="B103" s="24" t="s">
        <v>364</v>
      </c>
      <c r="C103" s="5" t="s">
        <v>103</v>
      </c>
      <c r="D103" s="58" t="s">
        <v>103</v>
      </c>
      <c r="E103" s="36" t="s">
        <v>101</v>
      </c>
      <c r="F103" s="155">
        <v>0.49</v>
      </c>
      <c r="G103" s="123" t="s">
        <v>140</v>
      </c>
      <c r="H103" s="115" t="s">
        <v>200</v>
      </c>
      <c r="J103" s="73"/>
      <c r="K103" s="73"/>
      <c r="L103" s="73"/>
    </row>
    <row r="104" spans="1:12" ht="19.5" customHeight="1" x14ac:dyDescent="0.9">
      <c r="A104" s="216" t="str">
        <f t="shared" si="5"/>
        <v>Previous non-responders</v>
      </c>
      <c r="B104" s="24" t="s">
        <v>60</v>
      </c>
      <c r="C104" s="5" t="s">
        <v>103</v>
      </c>
      <c r="D104" s="58" t="s">
        <v>103</v>
      </c>
      <c r="E104" s="17" t="s">
        <v>105</v>
      </c>
      <c r="F104" s="163">
        <v>0.06</v>
      </c>
      <c r="G104" s="123" t="s">
        <v>107</v>
      </c>
      <c r="H104" s="115" t="s">
        <v>202</v>
      </c>
      <c r="J104" s="73"/>
      <c r="K104" s="73"/>
      <c r="L104" s="73"/>
    </row>
    <row r="105" spans="1:12" ht="19.5" customHeight="1" x14ac:dyDescent="0.9">
      <c r="A105" s="216" t="str">
        <f t="shared" si="5"/>
        <v>Previous non-responders</v>
      </c>
      <c r="B105" s="24" t="s">
        <v>56</v>
      </c>
      <c r="C105" s="5" t="s">
        <v>103</v>
      </c>
      <c r="D105" s="58" t="s">
        <v>103</v>
      </c>
      <c r="E105" s="17" t="s">
        <v>105</v>
      </c>
      <c r="F105" s="163">
        <v>0.06</v>
      </c>
      <c r="G105" s="123" t="s">
        <v>107</v>
      </c>
      <c r="H105" s="115" t="s">
        <v>202</v>
      </c>
      <c r="J105" s="73"/>
      <c r="K105" s="73"/>
      <c r="L105" s="73"/>
    </row>
    <row r="106" spans="1:12" ht="43" x14ac:dyDescent="0.9">
      <c r="A106" s="216" t="str">
        <f t="shared" si="5"/>
        <v>Previous non-responders</v>
      </c>
      <c r="B106" s="24" t="s">
        <v>33</v>
      </c>
      <c r="C106" s="5" t="s">
        <v>103</v>
      </c>
      <c r="D106" s="58" t="s">
        <v>103</v>
      </c>
      <c r="E106" s="18" t="s">
        <v>119</v>
      </c>
      <c r="F106" s="154">
        <v>0.03</v>
      </c>
      <c r="G106" s="125" t="s">
        <v>131</v>
      </c>
      <c r="H106" s="115" t="s">
        <v>203</v>
      </c>
      <c r="J106" s="73"/>
      <c r="K106" s="73"/>
      <c r="L106" s="73"/>
    </row>
    <row r="107" spans="1:12" ht="19.5" customHeight="1" x14ac:dyDescent="0.9">
      <c r="A107" s="216" t="str">
        <f t="shared" si="5"/>
        <v>Previous non-responders</v>
      </c>
      <c r="B107" s="24" t="s">
        <v>58</v>
      </c>
      <c r="C107" s="5" t="s">
        <v>103</v>
      </c>
      <c r="D107" s="58" t="s">
        <v>103</v>
      </c>
      <c r="E107" s="18" t="s">
        <v>119</v>
      </c>
      <c r="F107" s="154">
        <v>0.02</v>
      </c>
      <c r="G107" s="123" t="s">
        <v>107</v>
      </c>
      <c r="H107" s="115" t="s">
        <v>202</v>
      </c>
      <c r="J107" s="73"/>
      <c r="K107" s="73"/>
      <c r="L107" s="73"/>
    </row>
    <row r="108" spans="1:12" ht="40" x14ac:dyDescent="0.9">
      <c r="A108" s="216" t="str">
        <f t="shared" si="5"/>
        <v>Previous non-responders</v>
      </c>
      <c r="B108" s="22" t="s">
        <v>125</v>
      </c>
      <c r="C108" s="5" t="s">
        <v>103</v>
      </c>
      <c r="D108" s="58" t="s">
        <v>103</v>
      </c>
      <c r="E108" s="18" t="s">
        <v>119</v>
      </c>
      <c r="F108" s="19" t="s">
        <v>127</v>
      </c>
      <c r="G108" s="125" t="s">
        <v>123</v>
      </c>
      <c r="H108" s="115" t="s">
        <v>202</v>
      </c>
      <c r="J108" s="73"/>
      <c r="K108" s="73"/>
      <c r="L108" s="73"/>
    </row>
    <row r="109" spans="1:12" x14ac:dyDescent="0.9">
      <c r="A109" s="216" t="str">
        <f t="shared" si="5"/>
        <v>Previous non-responders</v>
      </c>
      <c r="B109" s="24" t="s">
        <v>155</v>
      </c>
      <c r="C109" s="5" t="s">
        <v>103</v>
      </c>
      <c r="D109" s="58" t="s">
        <v>103</v>
      </c>
      <c r="E109" s="18" t="s">
        <v>119</v>
      </c>
      <c r="F109" s="154">
        <v>6.0000000000000001E-3</v>
      </c>
      <c r="G109" s="123" t="s">
        <v>156</v>
      </c>
      <c r="H109" s="115" t="s">
        <v>202</v>
      </c>
      <c r="J109" s="73"/>
      <c r="K109" s="73"/>
      <c r="L109" s="73"/>
    </row>
    <row r="110" spans="1:12" ht="57" customHeight="1" x14ac:dyDescent="0.9">
      <c r="A110" s="216" t="str">
        <f t="shared" si="5"/>
        <v>Previous non-responders</v>
      </c>
      <c r="B110" s="22" t="s">
        <v>120</v>
      </c>
      <c r="C110" s="5" t="s">
        <v>103</v>
      </c>
      <c r="D110" s="58" t="s">
        <v>103</v>
      </c>
      <c r="E110" s="18" t="s">
        <v>119</v>
      </c>
      <c r="F110" s="19" t="s">
        <v>150</v>
      </c>
      <c r="G110" s="125" t="s">
        <v>123</v>
      </c>
      <c r="H110" s="115" t="s">
        <v>202</v>
      </c>
      <c r="J110" s="73"/>
      <c r="K110" s="73"/>
      <c r="L110" s="73"/>
    </row>
    <row r="111" spans="1:12" x14ac:dyDescent="0.9">
      <c r="A111" s="216" t="str">
        <f t="shared" si="5"/>
        <v>Previous non-responders</v>
      </c>
      <c r="B111" s="24" t="s">
        <v>166</v>
      </c>
      <c r="C111" s="39" t="s">
        <v>167</v>
      </c>
      <c r="D111" s="62" t="s">
        <v>167</v>
      </c>
      <c r="E111" s="39" t="s">
        <v>167</v>
      </c>
      <c r="F111" s="62" t="s">
        <v>167</v>
      </c>
      <c r="G111" s="123" t="s">
        <v>168</v>
      </c>
      <c r="H111" s="115" t="s">
        <v>204</v>
      </c>
      <c r="J111" s="73"/>
      <c r="K111" s="73"/>
      <c r="L111" s="73"/>
    </row>
    <row r="112" spans="1:12" ht="37" customHeight="1" x14ac:dyDescent="0.9">
      <c r="A112" s="216" t="str">
        <f t="shared" si="5"/>
        <v>Previous non-responders</v>
      </c>
      <c r="B112" s="24" t="s">
        <v>137</v>
      </c>
      <c r="C112" s="40" t="s">
        <v>103</v>
      </c>
      <c r="D112" s="64" t="s">
        <v>103</v>
      </c>
      <c r="E112" s="40" t="s">
        <v>103</v>
      </c>
      <c r="F112" s="64" t="s">
        <v>103</v>
      </c>
      <c r="G112" s="127" t="s">
        <v>133</v>
      </c>
      <c r="H112" s="115" t="s">
        <v>205</v>
      </c>
      <c r="J112" s="73"/>
      <c r="K112" s="73"/>
      <c r="L112" s="73"/>
    </row>
    <row r="113" spans="1:26" ht="21.65" customHeight="1" x14ac:dyDescent="0.9">
      <c r="A113" s="216" t="str">
        <f t="shared" si="5"/>
        <v>Previous non-responders</v>
      </c>
      <c r="B113" s="24" t="s">
        <v>76</v>
      </c>
      <c r="C113" s="40" t="s">
        <v>103</v>
      </c>
      <c r="D113" s="64" t="s">
        <v>103</v>
      </c>
      <c r="E113" s="40" t="s">
        <v>103</v>
      </c>
      <c r="F113" s="64" t="s">
        <v>103</v>
      </c>
      <c r="G113" s="127" t="s">
        <v>133</v>
      </c>
      <c r="H113" s="115" t="s">
        <v>206</v>
      </c>
      <c r="J113" s="73"/>
      <c r="K113" s="73"/>
      <c r="L113" s="73"/>
    </row>
    <row r="114" spans="1:26" ht="21.65" customHeight="1" x14ac:dyDescent="0.9">
      <c r="A114" s="216" t="str">
        <f t="shared" si="5"/>
        <v>Previous non-responders</v>
      </c>
      <c r="B114" s="24" t="s">
        <v>77</v>
      </c>
      <c r="C114" s="40" t="s">
        <v>103</v>
      </c>
      <c r="D114" s="64" t="s">
        <v>103</v>
      </c>
      <c r="E114" s="40" t="s">
        <v>103</v>
      </c>
      <c r="F114" s="64" t="s">
        <v>103</v>
      </c>
      <c r="G114" s="127" t="s">
        <v>133</v>
      </c>
      <c r="H114" s="115" t="s">
        <v>206</v>
      </c>
      <c r="J114" s="73"/>
      <c r="K114" s="73"/>
      <c r="L114" s="73"/>
    </row>
    <row r="115" spans="1:26" x14ac:dyDescent="0.9">
      <c r="A115" s="216" t="str">
        <f t="shared" si="5"/>
        <v>Previous non-responders</v>
      </c>
      <c r="B115" s="24" t="s">
        <v>207</v>
      </c>
      <c r="C115" s="40" t="s">
        <v>103</v>
      </c>
      <c r="D115" s="64" t="s">
        <v>103</v>
      </c>
      <c r="E115" s="40" t="s">
        <v>103</v>
      </c>
      <c r="F115" s="64" t="s">
        <v>103</v>
      </c>
      <c r="G115" s="127" t="s">
        <v>133</v>
      </c>
      <c r="H115" s="115" t="s">
        <v>202</v>
      </c>
      <c r="J115" s="73"/>
      <c r="K115" s="73"/>
      <c r="L115" s="73"/>
    </row>
    <row r="116" spans="1:26" ht="19.5" customHeight="1" x14ac:dyDescent="0.9">
      <c r="A116" s="217" t="str">
        <f t="shared" si="5"/>
        <v>Previous non-responders</v>
      </c>
      <c r="B116" s="24" t="s">
        <v>132</v>
      </c>
      <c r="C116" s="40" t="s">
        <v>103</v>
      </c>
      <c r="D116" s="64" t="s">
        <v>103</v>
      </c>
      <c r="E116" s="40" t="s">
        <v>103</v>
      </c>
      <c r="F116" s="64" t="s">
        <v>103</v>
      </c>
      <c r="G116" s="127" t="s">
        <v>133</v>
      </c>
      <c r="H116" s="115" t="s">
        <v>200</v>
      </c>
      <c r="J116" s="73"/>
      <c r="K116" s="73"/>
      <c r="L116" s="73"/>
    </row>
    <row r="117" spans="1:26" s="3" customFormat="1" x14ac:dyDescent="0.9">
      <c r="B117" s="13"/>
      <c r="C117" s="4"/>
      <c r="D117" s="61"/>
      <c r="E117" s="4"/>
      <c r="F117" s="61"/>
      <c r="G117" s="114"/>
      <c r="H117" s="13"/>
      <c r="I117" s="168"/>
      <c r="J117" s="168"/>
      <c r="K117" s="168"/>
      <c r="L117" s="168"/>
      <c r="M117" s="168"/>
      <c r="N117" s="168"/>
      <c r="O117" s="168"/>
      <c r="P117" s="168"/>
      <c r="Q117" s="168"/>
      <c r="R117" s="168"/>
      <c r="S117" s="168"/>
      <c r="T117" s="168"/>
      <c r="U117" s="168"/>
      <c r="V117" s="168"/>
      <c r="W117" s="168"/>
      <c r="X117" s="168"/>
      <c r="Y117" s="168"/>
      <c r="Z117" s="168"/>
    </row>
    <row r="118" spans="1:26" ht="64.5" customHeight="1" x14ac:dyDescent="0.9">
      <c r="A118" s="218" t="s">
        <v>208</v>
      </c>
      <c r="B118" s="22" t="s">
        <v>94</v>
      </c>
      <c r="C118" s="5" t="s">
        <v>103</v>
      </c>
      <c r="D118" s="58" t="s">
        <v>103</v>
      </c>
      <c r="E118" s="35" t="s">
        <v>142</v>
      </c>
      <c r="F118" s="156">
        <v>0.153</v>
      </c>
      <c r="G118" s="123" t="s">
        <v>96</v>
      </c>
      <c r="H118" s="115" t="s">
        <v>209</v>
      </c>
      <c r="J118" s="73"/>
      <c r="K118" s="73"/>
      <c r="L118" s="73"/>
    </row>
    <row r="119" spans="1:26" ht="40.5" customHeight="1" x14ac:dyDescent="0.9">
      <c r="A119" s="218" t="str">
        <f>A118</f>
        <v>People of certain religions (Hindu, Muslim, Sikh)</v>
      </c>
      <c r="B119" s="22" t="s">
        <v>38</v>
      </c>
      <c r="C119" s="5" t="s">
        <v>103</v>
      </c>
      <c r="D119" s="58" t="s">
        <v>103</v>
      </c>
      <c r="E119" s="35" t="s">
        <v>142</v>
      </c>
      <c r="F119" s="156">
        <v>0.11799999999999999</v>
      </c>
      <c r="G119" s="125" t="s">
        <v>130</v>
      </c>
      <c r="H119" s="115" t="s">
        <v>210</v>
      </c>
      <c r="J119" s="73"/>
      <c r="K119" s="73"/>
      <c r="L119" s="73"/>
    </row>
    <row r="120" spans="1:26" ht="51.75" customHeight="1" x14ac:dyDescent="0.9">
      <c r="A120" s="218" t="str">
        <f t="shared" ref="A120:A126" si="6">A119</f>
        <v>People of certain religions (Hindu, Muslim, Sikh)</v>
      </c>
      <c r="B120" s="22" t="s">
        <v>68</v>
      </c>
      <c r="C120" s="12" t="s">
        <v>103</v>
      </c>
      <c r="D120" s="60" t="s">
        <v>103</v>
      </c>
      <c r="E120" s="17" t="s">
        <v>105</v>
      </c>
      <c r="F120" s="163">
        <v>7.5999999999999998E-2</v>
      </c>
      <c r="G120" s="125" t="s">
        <v>111</v>
      </c>
      <c r="H120" s="115" t="s">
        <v>210</v>
      </c>
      <c r="J120" s="73"/>
      <c r="K120" s="73"/>
      <c r="L120" s="73"/>
    </row>
    <row r="121" spans="1:26" ht="37.5" customHeight="1" x14ac:dyDescent="0.9">
      <c r="A121" s="218" t="str">
        <f t="shared" si="6"/>
        <v>People of certain religions (Hindu, Muslim, Sikh)</v>
      </c>
      <c r="B121" s="22" t="s">
        <v>157</v>
      </c>
      <c r="C121" s="12" t="s">
        <v>103</v>
      </c>
      <c r="D121" s="60" t="s">
        <v>103</v>
      </c>
      <c r="E121" s="17" t="s">
        <v>105</v>
      </c>
      <c r="F121" s="163">
        <v>7.2999999999999995E-2</v>
      </c>
      <c r="G121" s="123" t="s">
        <v>116</v>
      </c>
      <c r="H121" s="115" t="s">
        <v>211</v>
      </c>
      <c r="J121" s="73"/>
      <c r="K121" s="73"/>
      <c r="L121" s="73"/>
    </row>
    <row r="122" spans="1:26" ht="21.65" customHeight="1" x14ac:dyDescent="0.9">
      <c r="A122" s="218" t="str">
        <f t="shared" si="6"/>
        <v>People of certain religions (Hindu, Muslim, Sikh)</v>
      </c>
      <c r="B122" s="22" t="s">
        <v>118</v>
      </c>
      <c r="C122" s="12" t="s">
        <v>103</v>
      </c>
      <c r="D122" s="60" t="s">
        <v>103</v>
      </c>
      <c r="E122" s="54" t="s">
        <v>119</v>
      </c>
      <c r="F122" s="154">
        <v>4.7E-2</v>
      </c>
      <c r="G122" s="125" t="s">
        <v>111</v>
      </c>
      <c r="H122" s="115" t="s">
        <v>210</v>
      </c>
      <c r="J122" s="73"/>
      <c r="K122" s="73"/>
      <c r="L122" s="73"/>
    </row>
    <row r="123" spans="1:26" ht="40" customHeight="1" x14ac:dyDescent="0.9">
      <c r="A123" s="218" t="str">
        <f t="shared" si="6"/>
        <v>People of certain religions (Hindu, Muslim, Sikh)</v>
      </c>
      <c r="B123" s="22" t="s">
        <v>33</v>
      </c>
      <c r="C123" s="12" t="s">
        <v>103</v>
      </c>
      <c r="D123" s="60" t="s">
        <v>103</v>
      </c>
      <c r="E123" s="18" t="s">
        <v>119</v>
      </c>
      <c r="F123" s="154">
        <v>0.03</v>
      </c>
      <c r="G123" s="125" t="s">
        <v>131</v>
      </c>
      <c r="H123" s="115" t="s">
        <v>210</v>
      </c>
      <c r="J123" s="73"/>
      <c r="K123" s="73"/>
      <c r="L123" s="73"/>
    </row>
    <row r="124" spans="1:26" ht="21.65" customHeight="1" x14ac:dyDescent="0.9">
      <c r="A124" s="218" t="str">
        <f t="shared" si="6"/>
        <v>People of certain religions (Hindu, Muslim, Sikh)</v>
      </c>
      <c r="B124" s="22" t="s">
        <v>190</v>
      </c>
      <c r="C124" s="29" t="s">
        <v>167</v>
      </c>
      <c r="D124" s="65" t="s">
        <v>167</v>
      </c>
      <c r="E124" s="29" t="s">
        <v>167</v>
      </c>
      <c r="F124" s="65" t="s">
        <v>167</v>
      </c>
      <c r="G124" s="125" t="s">
        <v>168</v>
      </c>
      <c r="H124" s="115" t="s">
        <v>210</v>
      </c>
      <c r="J124" s="73"/>
      <c r="K124" s="73"/>
      <c r="L124" s="73"/>
    </row>
    <row r="125" spans="1:26" ht="21.65" customHeight="1" x14ac:dyDescent="0.9">
      <c r="A125" s="218" t="str">
        <f t="shared" si="6"/>
        <v>People of certain religions (Hindu, Muslim, Sikh)</v>
      </c>
      <c r="B125" s="22" t="s">
        <v>78</v>
      </c>
      <c r="C125" s="12" t="s">
        <v>103</v>
      </c>
      <c r="D125" s="60" t="s">
        <v>103</v>
      </c>
      <c r="E125" s="12" t="s">
        <v>103</v>
      </c>
      <c r="F125" s="60" t="s">
        <v>103</v>
      </c>
      <c r="G125" s="127" t="s">
        <v>133</v>
      </c>
      <c r="H125" s="115" t="s">
        <v>192</v>
      </c>
      <c r="J125" s="73"/>
      <c r="K125" s="73"/>
      <c r="L125" s="73"/>
    </row>
    <row r="126" spans="1:26" ht="40" customHeight="1" x14ac:dyDescent="0.9">
      <c r="A126" s="218" t="str">
        <f t="shared" si="6"/>
        <v>People of certain religions (Hindu, Muslim, Sikh)</v>
      </c>
      <c r="B126" s="22" t="s">
        <v>79</v>
      </c>
      <c r="C126" s="12" t="s">
        <v>103</v>
      </c>
      <c r="D126" s="60" t="s">
        <v>103</v>
      </c>
      <c r="E126" s="12" t="s">
        <v>103</v>
      </c>
      <c r="F126" s="60" t="s">
        <v>103</v>
      </c>
      <c r="G126" s="127" t="s">
        <v>133</v>
      </c>
      <c r="H126" s="115" t="s">
        <v>193</v>
      </c>
      <c r="J126" s="73"/>
      <c r="K126" s="73"/>
      <c r="L126" s="73"/>
    </row>
    <row r="127" spans="1:26" s="3" customFormat="1" x14ac:dyDescent="0.9">
      <c r="B127" s="13"/>
      <c r="C127" s="4"/>
      <c r="D127" s="61"/>
      <c r="E127" s="4"/>
      <c r="F127" s="61"/>
      <c r="G127" s="114"/>
      <c r="H127" s="13"/>
      <c r="I127" s="168"/>
      <c r="J127" s="168"/>
      <c r="K127" s="168"/>
      <c r="L127" s="168"/>
      <c r="M127" s="168"/>
      <c r="N127" s="168"/>
      <c r="O127" s="168"/>
      <c r="P127" s="168"/>
      <c r="Q127" s="168"/>
      <c r="R127" s="168"/>
      <c r="S127" s="168"/>
      <c r="T127" s="168"/>
      <c r="U127" s="168"/>
      <c r="V127" s="168"/>
      <c r="W127" s="168"/>
      <c r="X127" s="168"/>
      <c r="Y127" s="168"/>
      <c r="Z127" s="168"/>
    </row>
    <row r="128" spans="1:26" s="4" customFormat="1" ht="40.4" customHeight="1" x14ac:dyDescent="0.9">
      <c r="A128" s="215" t="s">
        <v>212</v>
      </c>
      <c r="B128" s="22" t="s">
        <v>364</v>
      </c>
      <c r="C128" s="5" t="s">
        <v>103</v>
      </c>
      <c r="D128" s="58" t="s">
        <v>103</v>
      </c>
      <c r="E128" s="36" t="s">
        <v>101</v>
      </c>
      <c r="F128" s="15" t="s">
        <v>213</v>
      </c>
      <c r="G128" s="123" t="s">
        <v>140</v>
      </c>
      <c r="H128" s="115" t="s">
        <v>214</v>
      </c>
      <c r="I128" s="167"/>
      <c r="J128" s="167"/>
      <c r="K128" s="167"/>
      <c r="L128" s="167"/>
      <c r="M128" s="167"/>
      <c r="N128" s="167"/>
      <c r="O128" s="167"/>
      <c r="P128" s="167"/>
      <c r="Q128" s="167"/>
      <c r="R128" s="167"/>
      <c r="S128" s="167"/>
      <c r="T128" s="167"/>
      <c r="U128" s="167"/>
      <c r="V128" s="167"/>
      <c r="W128" s="167"/>
      <c r="X128" s="167"/>
      <c r="Y128" s="167"/>
      <c r="Z128" s="167"/>
    </row>
    <row r="129" spans="1:26" s="4" customFormat="1" ht="43" x14ac:dyDescent="0.9">
      <c r="A129" s="216" t="str">
        <f>A128</f>
        <v>People with Severe Mental Illness (SMI)</v>
      </c>
      <c r="B129" s="22" t="s">
        <v>94</v>
      </c>
      <c r="C129" s="12" t="s">
        <v>103</v>
      </c>
      <c r="D129" s="60" t="s">
        <v>103</v>
      </c>
      <c r="E129" s="35" t="s">
        <v>142</v>
      </c>
      <c r="F129" s="156">
        <v>0.153</v>
      </c>
      <c r="G129" s="123" t="s">
        <v>96</v>
      </c>
      <c r="H129" s="189" t="s">
        <v>215</v>
      </c>
      <c r="I129" s="167"/>
      <c r="J129" s="167"/>
      <c r="K129" s="167"/>
      <c r="L129" s="167"/>
      <c r="M129" s="167"/>
      <c r="N129" s="167"/>
      <c r="O129" s="167"/>
      <c r="P129" s="167"/>
      <c r="Q129" s="167"/>
      <c r="R129" s="167"/>
      <c r="S129" s="167"/>
      <c r="T129" s="167"/>
      <c r="U129" s="167"/>
      <c r="V129" s="167"/>
      <c r="W129" s="167"/>
      <c r="X129" s="167"/>
      <c r="Y129" s="167"/>
      <c r="Z129" s="167"/>
    </row>
    <row r="130" spans="1:26" ht="34.5" customHeight="1" x14ac:dyDescent="0.9">
      <c r="A130" s="216" t="str">
        <f t="shared" ref="A130:A144" si="7">A129</f>
        <v>People with Severe Mental Illness (SMI)</v>
      </c>
      <c r="B130" s="22" t="s">
        <v>38</v>
      </c>
      <c r="C130" s="12" t="s">
        <v>103</v>
      </c>
      <c r="D130" s="60" t="s">
        <v>103</v>
      </c>
      <c r="E130" s="35" t="s">
        <v>142</v>
      </c>
      <c r="F130" s="156">
        <v>0.11799999999999999</v>
      </c>
      <c r="G130" s="125" t="s">
        <v>130</v>
      </c>
      <c r="H130" s="189" t="s">
        <v>216</v>
      </c>
      <c r="J130" s="73"/>
      <c r="K130" s="73"/>
      <c r="L130" s="73"/>
    </row>
    <row r="131" spans="1:26" ht="96.65" customHeight="1" x14ac:dyDescent="0.9">
      <c r="A131" s="216" t="str">
        <f t="shared" si="7"/>
        <v>People with Severe Mental Illness (SMI)</v>
      </c>
      <c r="B131" s="22" t="s">
        <v>68</v>
      </c>
      <c r="C131" s="12" t="s">
        <v>103</v>
      </c>
      <c r="D131" s="60" t="s">
        <v>103</v>
      </c>
      <c r="E131" s="17" t="s">
        <v>105</v>
      </c>
      <c r="F131" s="163">
        <v>7.5999999999999998E-2</v>
      </c>
      <c r="G131" s="125" t="s">
        <v>111</v>
      </c>
      <c r="H131" s="189" t="s">
        <v>217</v>
      </c>
      <c r="J131" s="73"/>
      <c r="K131" s="73"/>
      <c r="L131" s="73"/>
    </row>
    <row r="132" spans="1:26" ht="21.65" customHeight="1" x14ac:dyDescent="0.9">
      <c r="A132" s="216" t="str">
        <f t="shared" si="7"/>
        <v>People with Severe Mental Illness (SMI)</v>
      </c>
      <c r="B132" s="22" t="s">
        <v>60</v>
      </c>
      <c r="C132" s="12" t="s">
        <v>103</v>
      </c>
      <c r="D132" s="60" t="s">
        <v>103</v>
      </c>
      <c r="E132" s="17" t="s">
        <v>105</v>
      </c>
      <c r="F132" s="163">
        <v>0.06</v>
      </c>
      <c r="G132" s="123" t="s">
        <v>107</v>
      </c>
      <c r="H132" s="187" t="s">
        <v>218</v>
      </c>
      <c r="J132" s="73"/>
      <c r="K132" s="73"/>
      <c r="L132" s="73"/>
    </row>
    <row r="133" spans="1:26" ht="21.65" customHeight="1" x14ac:dyDescent="0.9">
      <c r="A133" s="216" t="str">
        <f t="shared" si="7"/>
        <v>People with Severe Mental Illness (SMI)</v>
      </c>
      <c r="B133" s="22" t="s">
        <v>56</v>
      </c>
      <c r="C133" s="12" t="s">
        <v>103</v>
      </c>
      <c r="D133" s="60" t="s">
        <v>103</v>
      </c>
      <c r="E133" s="17" t="s">
        <v>105</v>
      </c>
      <c r="F133" s="163">
        <v>0.06</v>
      </c>
      <c r="G133" s="123" t="s">
        <v>107</v>
      </c>
      <c r="H133" s="187" t="s">
        <v>218</v>
      </c>
      <c r="J133" s="73"/>
      <c r="K133" s="73"/>
      <c r="L133" s="73"/>
    </row>
    <row r="134" spans="1:26" ht="82" customHeight="1" x14ac:dyDescent="0.9">
      <c r="A134" s="216" t="str">
        <f t="shared" si="7"/>
        <v>People with Severe Mental Illness (SMI)</v>
      </c>
      <c r="B134" s="22" t="s">
        <v>118</v>
      </c>
      <c r="C134" s="12" t="s">
        <v>103</v>
      </c>
      <c r="D134" s="60" t="s">
        <v>103</v>
      </c>
      <c r="E134" s="54" t="s">
        <v>119</v>
      </c>
      <c r="F134" s="154">
        <v>4.7E-2</v>
      </c>
      <c r="G134" s="125" t="s">
        <v>111</v>
      </c>
      <c r="H134" s="189" t="s">
        <v>217</v>
      </c>
      <c r="J134" s="73"/>
      <c r="K134" s="73"/>
      <c r="L134" s="73"/>
    </row>
    <row r="135" spans="1:26" ht="51" customHeight="1" x14ac:dyDescent="0.9">
      <c r="A135" s="216" t="str">
        <f t="shared" si="7"/>
        <v>People with Severe Mental Illness (SMI)</v>
      </c>
      <c r="B135" s="22" t="s">
        <v>54</v>
      </c>
      <c r="C135" s="12" t="s">
        <v>103</v>
      </c>
      <c r="D135" s="60" t="s">
        <v>103</v>
      </c>
      <c r="E135" s="18" t="s">
        <v>119</v>
      </c>
      <c r="F135" s="154">
        <v>0.03</v>
      </c>
      <c r="G135" s="123" t="s">
        <v>124</v>
      </c>
      <c r="H135" s="115" t="s">
        <v>219</v>
      </c>
      <c r="J135" s="73"/>
      <c r="K135" s="73"/>
      <c r="L135" s="73"/>
    </row>
    <row r="136" spans="1:26" ht="38.25" customHeight="1" x14ac:dyDescent="0.9">
      <c r="A136" s="216" t="str">
        <f t="shared" si="7"/>
        <v>People with Severe Mental Illness (SMI)</v>
      </c>
      <c r="B136" s="22" t="s">
        <v>33</v>
      </c>
      <c r="C136" s="12" t="s">
        <v>103</v>
      </c>
      <c r="D136" s="60" t="s">
        <v>103</v>
      </c>
      <c r="E136" s="18" t="s">
        <v>119</v>
      </c>
      <c r="F136" s="154">
        <v>0.03</v>
      </c>
      <c r="G136" s="125" t="s">
        <v>131</v>
      </c>
      <c r="H136" s="189" t="s">
        <v>216</v>
      </c>
      <c r="J136" s="73"/>
      <c r="K136" s="73"/>
      <c r="L136" s="73"/>
    </row>
    <row r="137" spans="1:26" ht="21.65" customHeight="1" x14ac:dyDescent="0.9">
      <c r="A137" s="216" t="str">
        <f t="shared" si="7"/>
        <v>People with Severe Mental Illness (SMI)</v>
      </c>
      <c r="B137" s="22" t="s">
        <v>220</v>
      </c>
      <c r="C137" s="12" t="s">
        <v>103</v>
      </c>
      <c r="D137" s="60" t="s">
        <v>103</v>
      </c>
      <c r="E137" s="18" t="s">
        <v>119</v>
      </c>
      <c r="F137" s="154">
        <v>7.0000000000000001E-3</v>
      </c>
      <c r="G137" s="123" t="s">
        <v>128</v>
      </c>
      <c r="H137" s="187" t="s">
        <v>218</v>
      </c>
      <c r="J137" s="73"/>
      <c r="K137" s="73"/>
      <c r="L137" s="73"/>
    </row>
    <row r="138" spans="1:26" ht="21.65" customHeight="1" x14ac:dyDescent="0.9">
      <c r="A138" s="216" t="str">
        <f t="shared" si="7"/>
        <v>People with Severe Mental Illness (SMI)</v>
      </c>
      <c r="B138" s="22" t="s">
        <v>155</v>
      </c>
      <c r="C138" s="12" t="s">
        <v>103</v>
      </c>
      <c r="D138" s="60" t="s">
        <v>103</v>
      </c>
      <c r="E138" s="18" t="s">
        <v>119</v>
      </c>
      <c r="F138" s="154">
        <v>6.0000000000000001E-3</v>
      </c>
      <c r="G138" s="123" t="s">
        <v>156</v>
      </c>
      <c r="H138" s="187" t="s">
        <v>218</v>
      </c>
      <c r="J138" s="73"/>
      <c r="K138" s="73"/>
      <c r="L138" s="73"/>
    </row>
    <row r="139" spans="1:26" ht="21.65" customHeight="1" x14ac:dyDescent="0.9">
      <c r="A139" s="216" t="str">
        <f t="shared" si="7"/>
        <v>People with Severe Mental Illness (SMI)</v>
      </c>
      <c r="B139" s="22" t="s">
        <v>58</v>
      </c>
      <c r="C139" s="12" t="s">
        <v>103</v>
      </c>
      <c r="D139" s="60" t="s">
        <v>103</v>
      </c>
      <c r="E139" s="18" t="s">
        <v>119</v>
      </c>
      <c r="F139" s="154">
        <v>0.02</v>
      </c>
      <c r="G139" s="123" t="s">
        <v>107</v>
      </c>
      <c r="H139" s="187" t="s">
        <v>218</v>
      </c>
      <c r="J139" s="73"/>
      <c r="K139" s="73"/>
      <c r="L139" s="73"/>
    </row>
    <row r="140" spans="1:26" ht="21.65" customHeight="1" x14ac:dyDescent="0.9">
      <c r="A140" s="216" t="str">
        <f t="shared" si="7"/>
        <v>People with Severe Mental Illness (SMI)</v>
      </c>
      <c r="B140" s="22" t="s">
        <v>137</v>
      </c>
      <c r="C140" s="12" t="s">
        <v>103</v>
      </c>
      <c r="D140" s="60" t="s">
        <v>103</v>
      </c>
      <c r="E140" s="6" t="s">
        <v>103</v>
      </c>
      <c r="F140" s="66" t="s">
        <v>103</v>
      </c>
      <c r="G140" s="127" t="s">
        <v>133</v>
      </c>
      <c r="H140" s="187" t="s">
        <v>221</v>
      </c>
      <c r="J140" s="73"/>
      <c r="K140" s="73"/>
      <c r="L140" s="73"/>
    </row>
    <row r="141" spans="1:26" ht="43.5" customHeight="1" x14ac:dyDescent="0.9">
      <c r="A141" s="216" t="str">
        <f t="shared" si="7"/>
        <v>People with Severe Mental Illness (SMI)</v>
      </c>
      <c r="B141" s="22" t="s">
        <v>207</v>
      </c>
      <c r="C141" s="12" t="s">
        <v>103</v>
      </c>
      <c r="D141" s="60" t="s">
        <v>103</v>
      </c>
      <c r="E141" s="6" t="s">
        <v>103</v>
      </c>
      <c r="F141" s="66" t="s">
        <v>103</v>
      </c>
      <c r="G141" s="127" t="s">
        <v>133</v>
      </c>
      <c r="H141" s="115" t="s">
        <v>222</v>
      </c>
      <c r="J141" s="73"/>
      <c r="K141" s="73"/>
      <c r="L141" s="73"/>
    </row>
    <row r="142" spans="1:26" ht="136" customHeight="1" x14ac:dyDescent="0.9">
      <c r="A142" s="216" t="str">
        <f t="shared" si="7"/>
        <v>People with Severe Mental Illness (SMI)</v>
      </c>
      <c r="B142" s="22" t="s">
        <v>223</v>
      </c>
      <c r="C142" s="12" t="s">
        <v>103</v>
      </c>
      <c r="D142" s="60" t="s">
        <v>103</v>
      </c>
      <c r="E142" s="6" t="s">
        <v>103</v>
      </c>
      <c r="F142" s="66" t="s">
        <v>103</v>
      </c>
      <c r="G142" s="127" t="s">
        <v>133</v>
      </c>
      <c r="H142" s="115" t="s">
        <v>224</v>
      </c>
      <c r="J142" s="73"/>
      <c r="K142" s="73"/>
      <c r="L142" s="73"/>
    </row>
    <row r="143" spans="1:26" ht="21.65" customHeight="1" x14ac:dyDescent="0.9">
      <c r="A143" s="216" t="str">
        <f t="shared" si="7"/>
        <v>People with Severe Mental Illness (SMI)</v>
      </c>
      <c r="B143" s="22" t="s">
        <v>82</v>
      </c>
      <c r="C143" s="12" t="s">
        <v>103</v>
      </c>
      <c r="D143" s="60" t="s">
        <v>103</v>
      </c>
      <c r="E143" s="6" t="s">
        <v>103</v>
      </c>
      <c r="F143" s="66" t="s">
        <v>103</v>
      </c>
      <c r="G143" s="127" t="s">
        <v>133</v>
      </c>
      <c r="H143" s="115" t="s">
        <v>225</v>
      </c>
      <c r="J143" s="73"/>
      <c r="K143" s="73"/>
      <c r="L143" s="73"/>
    </row>
    <row r="144" spans="1:26" ht="42" customHeight="1" x14ac:dyDescent="0.9">
      <c r="A144" s="217" t="str">
        <f t="shared" si="7"/>
        <v>People with Severe Mental Illness (SMI)</v>
      </c>
      <c r="B144" s="22" t="s">
        <v>81</v>
      </c>
      <c r="C144" s="12" t="s">
        <v>103</v>
      </c>
      <c r="D144" s="60" t="s">
        <v>103</v>
      </c>
      <c r="E144" s="6" t="s">
        <v>103</v>
      </c>
      <c r="F144" s="66" t="s">
        <v>103</v>
      </c>
      <c r="G144" s="127" t="s">
        <v>133</v>
      </c>
      <c r="H144" s="115" t="s">
        <v>226</v>
      </c>
      <c r="J144" s="73"/>
      <c r="K144" s="73"/>
      <c r="L144" s="73"/>
    </row>
    <row r="145" spans="1:12" x14ac:dyDescent="0.9">
      <c r="C145" s="14"/>
      <c r="D145" s="69"/>
      <c r="E145" s="14"/>
      <c r="F145" s="67"/>
      <c r="G145" s="114"/>
      <c r="H145" s="21"/>
      <c r="J145" s="73"/>
      <c r="K145" s="73"/>
      <c r="L145" s="73"/>
    </row>
    <row r="146" spans="1:12" ht="64.5" x14ac:dyDescent="0.9">
      <c r="A146" s="218" t="s">
        <v>227</v>
      </c>
      <c r="B146" s="22" t="s">
        <v>68</v>
      </c>
      <c r="C146" s="17" t="s">
        <v>105</v>
      </c>
      <c r="D146" s="163">
        <v>7.5999999999999998E-2</v>
      </c>
      <c r="E146" s="17" t="s">
        <v>105</v>
      </c>
      <c r="F146" s="163">
        <v>7.5999999999999998E-2</v>
      </c>
      <c r="G146" s="125" t="s">
        <v>111</v>
      </c>
      <c r="H146" s="188"/>
      <c r="J146" s="73"/>
      <c r="K146" s="73"/>
      <c r="L146" s="73"/>
    </row>
    <row r="147" spans="1:12" ht="64.5" x14ac:dyDescent="0.9">
      <c r="A147" s="218" t="str">
        <f>A146</f>
        <v>People living in London</v>
      </c>
      <c r="B147" s="22" t="s">
        <v>118</v>
      </c>
      <c r="C147" s="18" t="s">
        <v>119</v>
      </c>
      <c r="D147" s="154">
        <v>4.7E-2</v>
      </c>
      <c r="E147" s="54" t="s">
        <v>119</v>
      </c>
      <c r="F147" s="154">
        <v>4.7E-2</v>
      </c>
      <c r="G147" s="125" t="s">
        <v>111</v>
      </c>
      <c r="H147" s="188"/>
      <c r="J147" s="73"/>
      <c r="K147" s="73"/>
      <c r="L147" s="73"/>
    </row>
    <row r="148" spans="1:12" ht="43" x14ac:dyDescent="0.9">
      <c r="A148" s="218" t="str">
        <f t="shared" ref="A148:A149" si="8">A147</f>
        <v>People living in London</v>
      </c>
      <c r="B148" s="22" t="s">
        <v>33</v>
      </c>
      <c r="C148" s="18" t="s">
        <v>119</v>
      </c>
      <c r="D148" s="154">
        <v>0.03</v>
      </c>
      <c r="E148" s="18" t="s">
        <v>119</v>
      </c>
      <c r="F148" s="154">
        <v>0.03</v>
      </c>
      <c r="G148" s="125" t="s">
        <v>131</v>
      </c>
      <c r="H148" s="188"/>
      <c r="J148" s="73"/>
      <c r="K148" s="73"/>
      <c r="L148" s="73"/>
    </row>
    <row r="149" spans="1:12" ht="21.65" customHeight="1" x14ac:dyDescent="0.9">
      <c r="A149" s="218" t="str">
        <f t="shared" si="8"/>
        <v>People living in London</v>
      </c>
      <c r="B149" s="24" t="s">
        <v>155</v>
      </c>
      <c r="C149" s="18" t="s">
        <v>119</v>
      </c>
      <c r="D149" s="154">
        <v>6.0000000000000001E-3</v>
      </c>
      <c r="E149" s="18" t="s">
        <v>119</v>
      </c>
      <c r="F149" s="154">
        <v>6.0000000000000001E-3</v>
      </c>
      <c r="G149" s="123" t="s">
        <v>156</v>
      </c>
      <c r="H149" s="188"/>
      <c r="J149" s="73"/>
      <c r="K149" s="73"/>
      <c r="L149" s="73"/>
    </row>
    <row r="150" spans="1:12" x14ac:dyDescent="0.9">
      <c r="A150" s="70"/>
      <c r="B150" s="70"/>
      <c r="C150" s="34"/>
      <c r="D150" s="68"/>
      <c r="E150" s="34"/>
      <c r="F150" s="68"/>
      <c r="H150" s="21"/>
      <c r="J150" s="73"/>
      <c r="K150" s="73"/>
      <c r="L150" s="73"/>
    </row>
    <row r="151" spans="1:12" ht="21.65" customHeight="1" x14ac:dyDescent="0.9">
      <c r="A151" s="218" t="s">
        <v>228</v>
      </c>
      <c r="B151" s="208" t="s">
        <v>103</v>
      </c>
      <c r="C151" s="208" t="s">
        <v>229</v>
      </c>
      <c r="D151" s="226" t="s">
        <v>229</v>
      </c>
      <c r="E151" s="222" t="s">
        <v>229</v>
      </c>
      <c r="F151" s="211" t="s">
        <v>229</v>
      </c>
      <c r="G151" s="223" t="s">
        <v>133</v>
      </c>
      <c r="H151" s="219" t="s">
        <v>230</v>
      </c>
      <c r="J151" s="73"/>
      <c r="K151" s="73"/>
      <c r="L151" s="73"/>
    </row>
    <row r="152" spans="1:12" ht="21.65" customHeight="1" x14ac:dyDescent="0.9">
      <c r="A152" s="218"/>
      <c r="B152" s="209"/>
      <c r="C152" s="209"/>
      <c r="D152" s="227"/>
      <c r="E152" s="222"/>
      <c r="F152" s="211"/>
      <c r="G152" s="224"/>
      <c r="H152" s="220"/>
      <c r="J152" s="73"/>
      <c r="K152" s="73"/>
      <c r="L152" s="73"/>
    </row>
    <row r="153" spans="1:12" ht="21.65" customHeight="1" x14ac:dyDescent="0.9">
      <c r="A153" s="218"/>
      <c r="B153" s="209"/>
      <c r="C153" s="209"/>
      <c r="D153" s="227"/>
      <c r="E153" s="222"/>
      <c r="F153" s="211"/>
      <c r="G153" s="224"/>
      <c r="H153" s="220"/>
      <c r="J153" s="73"/>
      <c r="K153" s="73"/>
      <c r="L153" s="73"/>
    </row>
    <row r="154" spans="1:12" ht="21.65" customHeight="1" x14ac:dyDescent="0.9">
      <c r="A154" s="218"/>
      <c r="B154" s="210"/>
      <c r="C154" s="210"/>
      <c r="D154" s="228"/>
      <c r="E154" s="222"/>
      <c r="F154" s="211"/>
      <c r="G154" s="225"/>
      <c r="H154" s="221"/>
      <c r="J154" s="73"/>
      <c r="K154" s="73"/>
      <c r="L154" s="73"/>
    </row>
    <row r="155" spans="1:12" ht="21.65" customHeight="1" x14ac:dyDescent="0.9">
      <c r="A155" s="70"/>
      <c r="B155" s="70"/>
      <c r="C155" s="34"/>
      <c r="D155" s="68"/>
      <c r="E155" s="34"/>
      <c r="F155" s="68"/>
      <c r="H155" s="21"/>
      <c r="J155" s="73"/>
      <c r="K155" s="73"/>
      <c r="L155" s="73"/>
    </row>
    <row r="156" spans="1:12" ht="21.65" customHeight="1" x14ac:dyDescent="0.9">
      <c r="A156" s="218" t="s">
        <v>231</v>
      </c>
      <c r="B156" s="208" t="s">
        <v>103</v>
      </c>
      <c r="C156" s="208" t="s">
        <v>229</v>
      </c>
      <c r="D156" s="226" t="s">
        <v>229</v>
      </c>
      <c r="E156" s="222" t="s">
        <v>229</v>
      </c>
      <c r="F156" s="211" t="s">
        <v>229</v>
      </c>
      <c r="G156" s="223" t="s">
        <v>133</v>
      </c>
      <c r="H156" s="219" t="s">
        <v>232</v>
      </c>
      <c r="J156" s="73"/>
      <c r="K156" s="73"/>
      <c r="L156" s="73"/>
    </row>
    <row r="157" spans="1:12" ht="21.65" customHeight="1" x14ac:dyDescent="0.9">
      <c r="A157" s="218"/>
      <c r="B157" s="209"/>
      <c r="C157" s="209"/>
      <c r="D157" s="227"/>
      <c r="E157" s="222"/>
      <c r="F157" s="211"/>
      <c r="G157" s="224"/>
      <c r="H157" s="220"/>
      <c r="J157" s="73"/>
      <c r="K157" s="73"/>
      <c r="L157" s="73"/>
    </row>
    <row r="158" spans="1:12" ht="21.65" customHeight="1" x14ac:dyDescent="0.9">
      <c r="A158" s="218"/>
      <c r="B158" s="209"/>
      <c r="C158" s="209"/>
      <c r="D158" s="227"/>
      <c r="E158" s="222"/>
      <c r="F158" s="211"/>
      <c r="G158" s="224"/>
      <c r="H158" s="220"/>
      <c r="J158" s="73"/>
      <c r="K158" s="73"/>
      <c r="L158" s="73"/>
    </row>
    <row r="159" spans="1:12" ht="21.65" customHeight="1" x14ac:dyDescent="0.9">
      <c r="A159" s="218"/>
      <c r="B159" s="210"/>
      <c r="C159" s="210"/>
      <c r="D159" s="228"/>
      <c r="E159" s="222"/>
      <c r="F159" s="211"/>
      <c r="G159" s="225"/>
      <c r="H159" s="221"/>
      <c r="J159" s="73"/>
      <c r="K159" s="73"/>
      <c r="L159" s="73"/>
    </row>
    <row r="160" spans="1:12" ht="21.65" customHeight="1" x14ac:dyDescent="0.9">
      <c r="A160" s="70"/>
      <c r="B160" s="70"/>
      <c r="C160" s="34"/>
      <c r="D160" s="68"/>
      <c r="E160" s="34"/>
      <c r="F160" s="68"/>
      <c r="H160" s="21"/>
      <c r="J160" s="73"/>
      <c r="K160" s="73"/>
      <c r="L160" s="73"/>
    </row>
    <row r="161" spans="1:12" ht="21.65" customHeight="1" x14ac:dyDescent="0.9">
      <c r="A161" s="218" t="s">
        <v>233</v>
      </c>
      <c r="B161" s="208" t="s">
        <v>103</v>
      </c>
      <c r="C161" s="208" t="s">
        <v>229</v>
      </c>
      <c r="D161" s="226" t="s">
        <v>229</v>
      </c>
      <c r="E161" s="222" t="s">
        <v>229</v>
      </c>
      <c r="F161" s="211" t="s">
        <v>229</v>
      </c>
      <c r="G161" s="223" t="s">
        <v>133</v>
      </c>
      <c r="H161" s="219" t="s">
        <v>234</v>
      </c>
      <c r="J161" s="73"/>
      <c r="K161" s="73"/>
      <c r="L161" s="73"/>
    </row>
    <row r="162" spans="1:12" ht="21.65" customHeight="1" x14ac:dyDescent="0.9">
      <c r="A162" s="217"/>
      <c r="B162" s="209"/>
      <c r="C162" s="209"/>
      <c r="D162" s="227"/>
      <c r="E162" s="222"/>
      <c r="F162" s="211"/>
      <c r="G162" s="224"/>
      <c r="H162" s="220"/>
      <c r="J162" s="73"/>
      <c r="K162" s="73"/>
      <c r="L162" s="73"/>
    </row>
    <row r="163" spans="1:12" ht="21.65" customHeight="1" x14ac:dyDescent="0.9">
      <c r="A163" s="218"/>
      <c r="B163" s="209"/>
      <c r="C163" s="209"/>
      <c r="D163" s="227"/>
      <c r="E163" s="222"/>
      <c r="F163" s="211"/>
      <c r="G163" s="224"/>
      <c r="H163" s="220"/>
      <c r="J163" s="73"/>
      <c r="K163" s="73"/>
      <c r="L163" s="73"/>
    </row>
    <row r="164" spans="1:12" ht="21.65" customHeight="1" x14ac:dyDescent="0.9">
      <c r="A164" s="218"/>
      <c r="B164" s="210"/>
      <c r="C164" s="210"/>
      <c r="D164" s="228"/>
      <c r="E164" s="222"/>
      <c r="F164" s="211"/>
      <c r="G164" s="225"/>
      <c r="H164" s="221"/>
      <c r="J164" s="73"/>
      <c r="K164" s="73"/>
      <c r="L164" s="73"/>
    </row>
    <row r="165" spans="1:12" s="73" customFormat="1" ht="21.65" customHeight="1" x14ac:dyDescent="0.9">
      <c r="C165" s="172"/>
      <c r="D165" s="173"/>
      <c r="E165" s="172"/>
      <c r="F165" s="173"/>
      <c r="G165" s="177"/>
      <c r="H165" s="174"/>
    </row>
    <row r="166" spans="1:12" s="73" customFormat="1" ht="21.65" customHeight="1" x14ac:dyDescent="0.9">
      <c r="C166" s="172"/>
      <c r="D166" s="173"/>
      <c r="E166" s="172"/>
      <c r="F166" s="173"/>
      <c r="G166" s="177"/>
      <c r="H166" s="174"/>
    </row>
    <row r="167" spans="1:12" s="73" customFormat="1" ht="21.65" customHeight="1" x14ac:dyDescent="0.9">
      <c r="C167" s="172"/>
      <c r="D167" s="173"/>
      <c r="E167" s="172"/>
      <c r="F167" s="173"/>
      <c r="G167" s="177"/>
      <c r="H167" s="174"/>
    </row>
    <row r="168" spans="1:12" s="73" customFormat="1" ht="21.65" customHeight="1" x14ac:dyDescent="0.9">
      <c r="C168" s="172"/>
      <c r="D168" s="173"/>
      <c r="E168" s="172"/>
      <c r="F168" s="173"/>
      <c r="G168" s="177"/>
      <c r="H168" s="174"/>
    </row>
    <row r="169" spans="1:12" s="46" customFormat="1" ht="27.5" x14ac:dyDescent="1.1499999999999999">
      <c r="A169" s="175" t="s">
        <v>26</v>
      </c>
      <c r="B169" s="44"/>
      <c r="C169" s="44"/>
      <c r="D169" s="44"/>
      <c r="E169" s="44"/>
      <c r="F169" s="44"/>
      <c r="G169" s="185"/>
      <c r="H169" s="128"/>
      <c r="I169" s="44"/>
      <c r="J169" s="44"/>
      <c r="K169" s="44"/>
      <c r="L169" s="44"/>
    </row>
    <row r="170" spans="1:12" s="73" customFormat="1" ht="21.65" customHeight="1" x14ac:dyDescent="0.9">
      <c r="C170" s="172"/>
      <c r="D170" s="173"/>
      <c r="E170" s="172"/>
      <c r="F170" s="173"/>
      <c r="G170" s="177"/>
      <c r="H170" s="174"/>
    </row>
    <row r="171" spans="1:12" s="73" customFormat="1" x14ac:dyDescent="0.9">
      <c r="A171" s="168"/>
      <c r="B171" s="174"/>
      <c r="C171" s="168"/>
      <c r="D171" s="52"/>
      <c r="E171" s="176"/>
      <c r="F171" s="52"/>
      <c r="G171" s="177"/>
      <c r="H171" s="190"/>
    </row>
    <row r="172" spans="1:12" s="73" customFormat="1" x14ac:dyDescent="0.9">
      <c r="A172" s="168"/>
      <c r="B172" s="174"/>
      <c r="C172" s="168"/>
      <c r="D172" s="52"/>
      <c r="E172" s="176"/>
      <c r="F172" s="52"/>
      <c r="G172" s="177"/>
      <c r="H172" s="190"/>
    </row>
    <row r="173" spans="1:12" s="73" customFormat="1" x14ac:dyDescent="0.9">
      <c r="A173" s="168"/>
      <c r="B173" s="174"/>
      <c r="C173" s="168"/>
      <c r="D173" s="52"/>
      <c r="E173" s="176"/>
      <c r="F173" s="52"/>
      <c r="G173" s="177"/>
      <c r="H173" s="190"/>
    </row>
    <row r="174" spans="1:12" s="73" customFormat="1" x14ac:dyDescent="0.9">
      <c r="A174" s="168"/>
      <c r="B174" s="174"/>
      <c r="C174" s="168"/>
      <c r="D174" s="52"/>
      <c r="E174" s="176"/>
      <c r="F174" s="52"/>
      <c r="G174" s="177"/>
      <c r="H174" s="190"/>
    </row>
    <row r="175" spans="1:12" s="73" customFormat="1" x14ac:dyDescent="0.9">
      <c r="A175" s="168"/>
      <c r="B175" s="174"/>
      <c r="C175" s="168"/>
      <c r="D175" s="52"/>
      <c r="E175" s="176"/>
      <c r="F175" s="52"/>
      <c r="G175" s="177"/>
      <c r="H175" s="190"/>
    </row>
    <row r="176" spans="1:12" s="73" customFormat="1" x14ac:dyDescent="0.9">
      <c r="A176" s="168"/>
      <c r="B176" s="174"/>
      <c r="C176" s="168"/>
      <c r="D176" s="52"/>
      <c r="E176" s="176"/>
      <c r="F176" s="52"/>
      <c r="G176" s="177"/>
      <c r="H176" s="190"/>
    </row>
    <row r="177" spans="1:8" s="73" customFormat="1" x14ac:dyDescent="0.9">
      <c r="A177" s="168"/>
      <c r="B177" s="174"/>
      <c r="C177" s="168"/>
      <c r="D177" s="52"/>
      <c r="E177" s="176"/>
      <c r="F177" s="52"/>
      <c r="G177" s="177"/>
      <c r="H177" s="190"/>
    </row>
    <row r="178" spans="1:8" s="73" customFormat="1" x14ac:dyDescent="0.9">
      <c r="A178" s="168"/>
      <c r="B178" s="174"/>
      <c r="C178" s="168"/>
      <c r="D178" s="52"/>
      <c r="E178" s="176"/>
      <c r="F178" s="52"/>
      <c r="G178" s="177"/>
      <c r="H178" s="190"/>
    </row>
    <row r="179" spans="1:8" s="73" customFormat="1" x14ac:dyDescent="0.9">
      <c r="A179" s="168"/>
      <c r="B179" s="174"/>
      <c r="C179" s="168"/>
      <c r="D179" s="52"/>
      <c r="E179" s="176"/>
      <c r="F179" s="52"/>
      <c r="G179" s="177"/>
      <c r="H179" s="190"/>
    </row>
    <row r="180" spans="1:8" s="73" customFormat="1" x14ac:dyDescent="0.9">
      <c r="A180" s="168"/>
      <c r="B180" s="174"/>
      <c r="C180" s="168"/>
      <c r="D180" s="52"/>
      <c r="E180" s="176"/>
      <c r="F180" s="52"/>
      <c r="G180" s="177"/>
      <c r="H180" s="190"/>
    </row>
    <row r="181" spans="1:8" s="73" customFormat="1" x14ac:dyDescent="0.9">
      <c r="A181" s="168"/>
      <c r="B181" s="174"/>
      <c r="C181" s="168"/>
      <c r="D181" s="52"/>
      <c r="E181" s="176"/>
      <c r="F181" s="52"/>
      <c r="G181" s="177"/>
      <c r="H181" s="190"/>
    </row>
    <row r="182" spans="1:8" s="73" customFormat="1" x14ac:dyDescent="0.9">
      <c r="A182" s="168"/>
      <c r="B182" s="174"/>
      <c r="C182" s="168"/>
      <c r="D182" s="52"/>
      <c r="E182" s="176"/>
      <c r="F182" s="52"/>
      <c r="G182" s="177"/>
      <c r="H182" s="190"/>
    </row>
    <row r="183" spans="1:8" s="73" customFormat="1" x14ac:dyDescent="0.9">
      <c r="A183" s="168"/>
      <c r="B183" s="174"/>
      <c r="C183" s="168"/>
      <c r="D183" s="52"/>
      <c r="E183" s="176"/>
      <c r="F183" s="52"/>
      <c r="G183" s="177"/>
      <c r="H183" s="190"/>
    </row>
    <row r="184" spans="1:8" s="73" customFormat="1" x14ac:dyDescent="0.9">
      <c r="A184" s="168"/>
      <c r="B184" s="174"/>
      <c r="C184" s="168"/>
      <c r="D184" s="52"/>
      <c r="E184" s="176"/>
      <c r="F184" s="52"/>
      <c r="G184" s="177"/>
      <c r="H184" s="190"/>
    </row>
    <row r="185" spans="1:8" s="73" customFormat="1" x14ac:dyDescent="0.9">
      <c r="A185" s="168"/>
      <c r="B185" s="174"/>
      <c r="C185" s="168"/>
      <c r="D185" s="52"/>
      <c r="E185" s="176"/>
      <c r="F185" s="52"/>
      <c r="G185" s="177"/>
      <c r="H185" s="190"/>
    </row>
    <row r="186" spans="1:8" s="73" customFormat="1" x14ac:dyDescent="0.9">
      <c r="A186" s="168"/>
      <c r="B186" s="174"/>
      <c r="C186" s="168"/>
      <c r="D186" s="52"/>
      <c r="E186" s="176"/>
      <c r="F186" s="52"/>
      <c r="G186" s="177"/>
      <c r="H186" s="190"/>
    </row>
    <row r="187" spans="1:8" s="73" customFormat="1" x14ac:dyDescent="0.9">
      <c r="A187" s="168"/>
      <c r="B187" s="174"/>
      <c r="C187" s="168"/>
      <c r="D187" s="52"/>
      <c r="E187" s="176"/>
      <c r="F187" s="52"/>
      <c r="G187" s="177"/>
      <c r="H187" s="190"/>
    </row>
    <row r="188" spans="1:8" s="73" customFormat="1" x14ac:dyDescent="0.9">
      <c r="A188" s="168"/>
      <c r="B188" s="174"/>
      <c r="C188" s="168"/>
      <c r="D188" s="52"/>
      <c r="E188" s="176"/>
      <c r="F188" s="52"/>
      <c r="G188" s="177"/>
      <c r="H188" s="190"/>
    </row>
    <row r="189" spans="1:8" s="73" customFormat="1" x14ac:dyDescent="0.9">
      <c r="A189" s="168"/>
      <c r="B189" s="174"/>
      <c r="C189" s="168"/>
      <c r="D189" s="52"/>
      <c r="E189" s="176"/>
      <c r="F189" s="52"/>
      <c r="G189" s="177"/>
      <c r="H189" s="190"/>
    </row>
    <row r="190" spans="1:8" s="73" customFormat="1" x14ac:dyDescent="0.9">
      <c r="A190" s="168"/>
      <c r="B190" s="174"/>
      <c r="C190" s="168"/>
      <c r="D190" s="52"/>
      <c r="E190" s="176"/>
      <c r="F190" s="52"/>
      <c r="G190" s="177"/>
      <c r="H190" s="190"/>
    </row>
    <row r="191" spans="1:8" s="73" customFormat="1" x14ac:dyDescent="0.9">
      <c r="A191" s="168"/>
      <c r="B191" s="174"/>
      <c r="C191" s="168"/>
      <c r="D191" s="52"/>
      <c r="E191" s="176"/>
      <c r="F191" s="52"/>
      <c r="G191" s="177"/>
      <c r="H191" s="190"/>
    </row>
    <row r="192" spans="1:8" s="73" customFormat="1" x14ac:dyDescent="0.9">
      <c r="A192" s="168"/>
      <c r="B192" s="174"/>
      <c r="C192" s="168"/>
      <c r="D192" s="52"/>
      <c r="E192" s="176"/>
      <c r="F192" s="52"/>
      <c r="G192" s="177"/>
      <c r="H192" s="190"/>
    </row>
    <row r="193" spans="1:8" s="73" customFormat="1" x14ac:dyDescent="0.9">
      <c r="A193" s="168"/>
      <c r="B193" s="174"/>
      <c r="C193" s="168"/>
      <c r="D193" s="52"/>
      <c r="E193" s="176"/>
      <c r="F193" s="52"/>
      <c r="G193" s="177"/>
      <c r="H193" s="190"/>
    </row>
    <row r="194" spans="1:8" s="73" customFormat="1" x14ac:dyDescent="0.9">
      <c r="A194" s="168"/>
      <c r="B194" s="174"/>
      <c r="C194" s="168"/>
      <c r="D194" s="52"/>
      <c r="E194" s="176"/>
      <c r="F194" s="52"/>
      <c r="G194" s="177"/>
      <c r="H194" s="190"/>
    </row>
    <row r="195" spans="1:8" s="73" customFormat="1" x14ac:dyDescent="0.9">
      <c r="A195" s="168"/>
      <c r="B195" s="174"/>
      <c r="C195" s="168"/>
      <c r="D195" s="52"/>
      <c r="E195" s="176"/>
      <c r="F195" s="52"/>
      <c r="G195" s="177"/>
      <c r="H195" s="190"/>
    </row>
  </sheetData>
  <sheetProtection selectLockedCells="1" sort="0" autoFilter="0" selectUnlockedCells="1"/>
  <autoFilter ref="A3:H170" xr:uid="{E3EC1F69-6170-4150-9253-79ADD182BA9A}"/>
  <mergeCells count="38">
    <mergeCell ref="J3:L3"/>
    <mergeCell ref="L4:L8"/>
    <mergeCell ref="J4:J8"/>
    <mergeCell ref="A156:A159"/>
    <mergeCell ref="A146:A149"/>
    <mergeCell ref="A94:A116"/>
    <mergeCell ref="A128:A144"/>
    <mergeCell ref="E156:E159"/>
    <mergeCell ref="H156:H159"/>
    <mergeCell ref="F156:F159"/>
    <mergeCell ref="G156:G159"/>
    <mergeCell ref="D156:D159"/>
    <mergeCell ref="D151:D154"/>
    <mergeCell ref="B156:B159"/>
    <mergeCell ref="B151:B154"/>
    <mergeCell ref="C156:C159"/>
    <mergeCell ref="A161:A164"/>
    <mergeCell ref="B161:B164"/>
    <mergeCell ref="F161:F164"/>
    <mergeCell ref="G161:G164"/>
    <mergeCell ref="H161:H164"/>
    <mergeCell ref="C161:C164"/>
    <mergeCell ref="E161:E164"/>
    <mergeCell ref="D161:D164"/>
    <mergeCell ref="A1:H1"/>
    <mergeCell ref="C151:C154"/>
    <mergeCell ref="F151:F154"/>
    <mergeCell ref="H64:H73"/>
    <mergeCell ref="A24:A43"/>
    <mergeCell ref="A64:A73"/>
    <mergeCell ref="A151:A154"/>
    <mergeCell ref="A4:A22"/>
    <mergeCell ref="H151:H154"/>
    <mergeCell ref="A118:A126"/>
    <mergeCell ref="A45:A62"/>
    <mergeCell ref="A75:A92"/>
    <mergeCell ref="E151:E154"/>
    <mergeCell ref="G151:G154"/>
  </mergeCells>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F9491-76A5-4C08-93D0-949F7DFA4BE9}">
  <sheetPr codeName="Sheet4">
    <pageSetUpPr autoPageBreaks="0"/>
  </sheetPr>
  <dimension ref="A1:T41"/>
  <sheetViews>
    <sheetView topLeftCell="A9" zoomScale="80" zoomScaleNormal="80" workbookViewId="0">
      <selection activeCell="A16" sqref="A16:B16"/>
    </sheetView>
  </sheetViews>
  <sheetFormatPr defaultColWidth="8.81640625" defaultRowHeight="21.5" x14ac:dyDescent="0.9"/>
  <cols>
    <col min="1" max="1" width="18.1796875" style="70" customWidth="1"/>
    <col min="2" max="2" width="177.6328125" style="70" customWidth="1"/>
    <col min="3" max="3" width="82.1796875" style="73" customWidth="1"/>
    <col min="4" max="4" width="46.1796875" style="73" customWidth="1"/>
    <col min="5" max="5" width="95.81640625" style="73" customWidth="1"/>
    <col min="6" max="16384" width="8.81640625" style="70"/>
  </cols>
  <sheetData>
    <row r="1" spans="1:2" ht="25.5" customHeight="1" x14ac:dyDescent="0.9">
      <c r="A1" s="241" t="s">
        <v>235</v>
      </c>
      <c r="B1" s="241"/>
    </row>
    <row r="2" spans="1:2" ht="118" customHeight="1" x14ac:dyDescent="0.9">
      <c r="A2" s="239" t="s">
        <v>236</v>
      </c>
      <c r="B2" s="238"/>
    </row>
    <row r="3" spans="1:2" x14ac:dyDescent="0.9">
      <c r="A3" s="71" t="s">
        <v>237</v>
      </c>
      <c r="B3" s="71" t="s">
        <v>238</v>
      </c>
    </row>
    <row r="4" spans="1:2" ht="92" customHeight="1" x14ac:dyDescent="0.9">
      <c r="A4" s="239" t="s">
        <v>388</v>
      </c>
      <c r="B4" s="242"/>
    </row>
    <row r="5" spans="1:2" x14ac:dyDescent="0.9">
      <c r="A5" s="71" t="s">
        <v>239</v>
      </c>
      <c r="B5" s="71" t="s">
        <v>240</v>
      </c>
    </row>
    <row r="6" spans="1:2" ht="46.5" customHeight="1" x14ac:dyDescent="0.9">
      <c r="A6" s="238" t="s">
        <v>382</v>
      </c>
      <c r="B6" s="238"/>
    </row>
    <row r="7" spans="1:2" x14ac:dyDescent="0.9">
      <c r="A7" s="71" t="s">
        <v>241</v>
      </c>
      <c r="B7" s="71" t="s">
        <v>242</v>
      </c>
    </row>
    <row r="8" spans="1:2" ht="96.65" customHeight="1" x14ac:dyDescent="0.9">
      <c r="A8" s="243" t="s">
        <v>243</v>
      </c>
      <c r="B8" s="240"/>
    </row>
    <row r="9" spans="1:2" x14ac:dyDescent="0.9">
      <c r="A9" s="71" t="s">
        <v>244</v>
      </c>
      <c r="B9" s="71" t="s">
        <v>245</v>
      </c>
    </row>
    <row r="10" spans="1:2" ht="175.5" customHeight="1" x14ac:dyDescent="0.9">
      <c r="A10" s="238" t="s">
        <v>246</v>
      </c>
      <c r="B10" s="244"/>
    </row>
    <row r="11" spans="1:2" x14ac:dyDescent="0.9">
      <c r="A11" s="71" t="s">
        <v>247</v>
      </c>
      <c r="B11" s="71" t="s">
        <v>248</v>
      </c>
    </row>
    <row r="12" spans="1:2" ht="75.650000000000006" customHeight="1" x14ac:dyDescent="0.9">
      <c r="A12" s="240" t="s">
        <v>249</v>
      </c>
      <c r="B12" s="240"/>
    </row>
    <row r="13" spans="1:2" x14ac:dyDescent="0.9">
      <c r="A13" s="71" t="s">
        <v>250</v>
      </c>
      <c r="B13" s="71" t="s">
        <v>251</v>
      </c>
    </row>
    <row r="14" spans="1:2" ht="178.5" customHeight="1" x14ac:dyDescent="0.9">
      <c r="A14" s="238" t="s">
        <v>252</v>
      </c>
      <c r="B14" s="238"/>
    </row>
    <row r="15" spans="1:2" x14ac:dyDescent="0.9">
      <c r="A15" s="71" t="s">
        <v>253</v>
      </c>
      <c r="B15" s="71" t="s">
        <v>254</v>
      </c>
    </row>
    <row r="16" spans="1:2" ht="102.65" customHeight="1" x14ac:dyDescent="0.9">
      <c r="A16" s="238" t="s">
        <v>374</v>
      </c>
      <c r="B16" s="238"/>
    </row>
    <row r="17" spans="1:20" x14ac:dyDescent="0.9">
      <c r="A17" s="73"/>
      <c r="B17" s="73"/>
    </row>
    <row r="18" spans="1:20" customFormat="1" ht="27.5" x14ac:dyDescent="1.1499999999999999">
      <c r="A18" s="72" t="s">
        <v>26</v>
      </c>
      <c r="B18" s="44"/>
      <c r="C18" s="44"/>
      <c r="D18" s="44"/>
      <c r="E18" s="44"/>
      <c r="F18" s="44"/>
      <c r="G18" s="44"/>
      <c r="H18" s="44"/>
      <c r="I18" s="44"/>
      <c r="J18" s="44"/>
      <c r="K18" s="44"/>
      <c r="L18" s="44"/>
      <c r="M18" s="44"/>
      <c r="N18" s="44"/>
      <c r="O18" s="46"/>
      <c r="P18" s="46"/>
      <c r="Q18" s="46"/>
      <c r="R18" s="46"/>
      <c r="S18" s="46"/>
      <c r="T18" s="46"/>
    </row>
    <row r="19" spans="1:20" ht="33" customHeight="1" x14ac:dyDescent="0.9">
      <c r="A19" s="73"/>
      <c r="B19" s="73"/>
    </row>
    <row r="20" spans="1:20" x14ac:dyDescent="0.9">
      <c r="A20" s="73"/>
      <c r="B20" s="73"/>
    </row>
    <row r="21" spans="1:20" x14ac:dyDescent="0.9">
      <c r="A21" s="73"/>
      <c r="B21" s="73"/>
    </row>
    <row r="22" spans="1:20" ht="203.15" customHeight="1" x14ac:dyDescent="0.9">
      <c r="A22" s="73"/>
      <c r="B22" s="73"/>
    </row>
    <row r="23" spans="1:20" s="73" customFormat="1" x14ac:dyDescent="0.9"/>
    <row r="24" spans="1:20" s="73" customFormat="1" x14ac:dyDescent="0.9"/>
    <row r="25" spans="1:20" s="73" customFormat="1" x14ac:dyDescent="0.9"/>
    <row r="26" spans="1:20" s="73" customFormat="1" x14ac:dyDescent="0.9"/>
    <row r="27" spans="1:20" s="73" customFormat="1" x14ac:dyDescent="0.9"/>
    <row r="28" spans="1:20" s="73" customFormat="1" x14ac:dyDescent="0.9"/>
    <row r="29" spans="1:20" s="73" customFormat="1" x14ac:dyDescent="0.9"/>
    <row r="30" spans="1:20" s="73" customFormat="1" x14ac:dyDescent="0.9"/>
    <row r="31" spans="1:20" s="73" customFormat="1" x14ac:dyDescent="0.9"/>
    <row r="32" spans="1:20" s="73" customFormat="1" x14ac:dyDescent="0.9"/>
    <row r="33" s="73" customFormat="1" x14ac:dyDescent="0.9"/>
    <row r="34" s="73" customFormat="1" x14ac:dyDescent="0.9"/>
    <row r="35" s="73" customFormat="1" x14ac:dyDescent="0.9"/>
    <row r="36" s="73" customFormat="1" x14ac:dyDescent="0.9"/>
    <row r="37" s="73" customFormat="1" x14ac:dyDescent="0.9"/>
    <row r="38" s="73" customFormat="1" x14ac:dyDescent="0.9"/>
    <row r="39" s="73" customFormat="1" x14ac:dyDescent="0.9"/>
    <row r="40" s="73" customFormat="1" x14ac:dyDescent="0.9"/>
    <row r="41" s="73" customFormat="1" x14ac:dyDescent="0.9"/>
  </sheetData>
  <mergeCells count="9">
    <mergeCell ref="A16:B16"/>
    <mergeCell ref="A14:B14"/>
    <mergeCell ref="A2:B2"/>
    <mergeCell ref="A12:B12"/>
    <mergeCell ref="A1:B1"/>
    <mergeCell ref="A4:B4"/>
    <mergeCell ref="A6:B6"/>
    <mergeCell ref="A8:B8"/>
    <mergeCell ref="A10:B10"/>
  </mergeCells>
  <hyperlinks>
    <hyperlink ref="A4:B4" r:id="rId1" display="Look at your local population data to identify where the greatest need is (which groups have the lowest bowel cancer screening uptake). Our local stats hub provides bowel screening uptake data by constituency across the UK, but you may have access to richer and more local data (e.g. practice level). " xr:uid="{F562D719-BDA6-4C8E-8BCC-45BE1645FE67}"/>
  </hyperlink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29DC-E6F4-4940-9F5C-9DFF3D5A6597}">
  <sheetPr codeName="Sheet5">
    <pageSetUpPr autoPageBreaks="0"/>
  </sheetPr>
  <dimension ref="A1:Q288"/>
  <sheetViews>
    <sheetView topLeftCell="A58" zoomScale="80" zoomScaleNormal="80" workbookViewId="0">
      <selection activeCell="C75" sqref="C75"/>
    </sheetView>
  </sheetViews>
  <sheetFormatPr defaultRowHeight="14.5" x14ac:dyDescent="0.35"/>
  <cols>
    <col min="1" max="1" width="55.1796875" customWidth="1"/>
    <col min="2" max="2" width="209.54296875" style="55" customWidth="1"/>
    <col min="3" max="3" width="136.26953125" style="1" customWidth="1"/>
    <col min="4" max="4" width="129.1796875" style="46" customWidth="1"/>
    <col min="5" max="17" width="8.7265625" style="46"/>
  </cols>
  <sheetData>
    <row r="1" spans="1:17" s="70" customFormat="1" ht="34" customHeight="1" x14ac:dyDescent="1.45">
      <c r="A1" s="199" t="s">
        <v>255</v>
      </c>
      <c r="B1" s="199"/>
      <c r="C1" s="199"/>
      <c r="D1" s="199"/>
      <c r="E1" s="51"/>
      <c r="F1" s="52"/>
      <c r="G1" s="52"/>
      <c r="H1" s="73"/>
      <c r="I1" s="73"/>
      <c r="J1" s="73"/>
      <c r="K1" s="73"/>
      <c r="L1" s="73"/>
      <c r="M1" s="73"/>
      <c r="N1" s="73"/>
      <c r="O1" s="73"/>
      <c r="P1" s="73"/>
      <c r="Q1" s="73"/>
    </row>
    <row r="2" spans="1:17" s="70" customFormat="1" ht="34" customHeight="1" x14ac:dyDescent="1.45">
      <c r="A2" s="255" t="s">
        <v>256</v>
      </c>
      <c r="B2" s="255"/>
      <c r="C2" s="255"/>
      <c r="D2" s="179"/>
      <c r="E2" s="51"/>
      <c r="F2" s="52"/>
      <c r="G2" s="52"/>
      <c r="H2" s="73"/>
      <c r="I2" s="73"/>
      <c r="J2" s="73"/>
      <c r="K2" s="73"/>
      <c r="L2" s="73"/>
      <c r="M2" s="73"/>
      <c r="N2" s="73"/>
      <c r="O2" s="73"/>
      <c r="P2" s="73"/>
      <c r="Q2" s="73"/>
    </row>
    <row r="3" spans="1:17" s="130" customFormat="1" ht="23" x14ac:dyDescent="0.95">
      <c r="A3" s="129" t="s">
        <v>257</v>
      </c>
      <c r="B3" s="129" t="s">
        <v>258</v>
      </c>
      <c r="C3" s="129" t="s">
        <v>384</v>
      </c>
      <c r="D3" s="180"/>
      <c r="E3" s="180"/>
      <c r="F3" s="180"/>
      <c r="G3" s="180"/>
      <c r="H3" s="180"/>
      <c r="I3" s="180"/>
      <c r="J3" s="180"/>
      <c r="K3" s="180"/>
      <c r="L3" s="180"/>
      <c r="M3" s="180"/>
      <c r="N3" s="180"/>
      <c r="O3" s="180"/>
      <c r="P3" s="180"/>
      <c r="Q3" s="180"/>
    </row>
    <row r="4" spans="1:17" ht="37.5" customHeight="1" x14ac:dyDescent="0.35">
      <c r="A4" s="249" t="s">
        <v>93</v>
      </c>
      <c r="B4" s="120" t="s">
        <v>259</v>
      </c>
      <c r="C4" s="245" t="s">
        <v>260</v>
      </c>
    </row>
    <row r="5" spans="1:17" ht="21.65" customHeight="1" x14ac:dyDescent="0.35">
      <c r="A5" s="249" t="str">
        <f t="shared" ref="A5:A7" si="0">A4</f>
        <v>High deprivation/low SES</v>
      </c>
      <c r="B5" s="120" t="s">
        <v>261</v>
      </c>
      <c r="C5" s="246"/>
    </row>
    <row r="6" spans="1:17" ht="20.149999999999999" customHeight="1" x14ac:dyDescent="0.35">
      <c r="A6" s="249" t="str">
        <f t="shared" si="0"/>
        <v>High deprivation/low SES</v>
      </c>
      <c r="B6" s="120" t="s">
        <v>262</v>
      </c>
      <c r="C6" s="247" t="s">
        <v>263</v>
      </c>
    </row>
    <row r="7" spans="1:17" ht="20.149999999999999" customHeight="1" x14ac:dyDescent="0.35">
      <c r="A7" s="249" t="str">
        <f t="shared" si="0"/>
        <v>High deprivation/low SES</v>
      </c>
      <c r="B7" s="120" t="s">
        <v>264</v>
      </c>
      <c r="C7" s="247"/>
    </row>
    <row r="8" spans="1:17" ht="20.149999999999999" customHeight="1" x14ac:dyDescent="0.35">
      <c r="A8" s="249" t="s">
        <v>139</v>
      </c>
      <c r="B8" s="120" t="s">
        <v>265</v>
      </c>
      <c r="C8" s="258" t="s">
        <v>266</v>
      </c>
    </row>
    <row r="9" spans="1:17" ht="20.149999999999999" customHeight="1" x14ac:dyDescent="0.35">
      <c r="A9" s="249" t="str">
        <f t="shared" ref="A9:A15" si="1">A8</f>
        <v>Men</v>
      </c>
      <c r="B9" s="120" t="s">
        <v>267</v>
      </c>
      <c r="C9" s="257"/>
    </row>
    <row r="10" spans="1:17" ht="36.5" customHeight="1" x14ac:dyDescent="0.35">
      <c r="A10" s="249" t="str">
        <f t="shared" si="1"/>
        <v>Men</v>
      </c>
      <c r="B10" s="121" t="s">
        <v>268</v>
      </c>
      <c r="C10" s="256" t="s">
        <v>269</v>
      </c>
    </row>
    <row r="11" spans="1:17" ht="17.149999999999999" customHeight="1" x14ac:dyDescent="0.35">
      <c r="A11" s="249" t="str">
        <f t="shared" si="1"/>
        <v>Men</v>
      </c>
      <c r="B11" s="121" t="s">
        <v>270</v>
      </c>
      <c r="C11" s="257"/>
    </row>
    <row r="12" spans="1:17" ht="17.149999999999999" customHeight="1" x14ac:dyDescent="0.35">
      <c r="A12" s="249" t="str">
        <f t="shared" si="1"/>
        <v>Men</v>
      </c>
      <c r="B12" s="132" t="s">
        <v>271</v>
      </c>
      <c r="C12" s="259" t="s">
        <v>263</v>
      </c>
    </row>
    <row r="13" spans="1:17" ht="20.149999999999999" customHeight="1" x14ac:dyDescent="0.35">
      <c r="A13" s="249" t="str">
        <f t="shared" si="1"/>
        <v>Men</v>
      </c>
      <c r="B13" s="131" t="s">
        <v>272</v>
      </c>
      <c r="C13" s="259"/>
    </row>
    <row r="14" spans="1:17" ht="17.149999999999999" customHeight="1" x14ac:dyDescent="0.35">
      <c r="A14" s="249" t="str">
        <f t="shared" si="1"/>
        <v>Men</v>
      </c>
      <c r="B14" s="132" t="s">
        <v>261</v>
      </c>
      <c r="C14" s="259" t="s">
        <v>273</v>
      </c>
    </row>
    <row r="15" spans="1:17" ht="20.149999999999999" customHeight="1" x14ac:dyDescent="0.35">
      <c r="A15" s="249" t="str">
        <f t="shared" si="1"/>
        <v>Men</v>
      </c>
      <c r="B15" s="133" t="s">
        <v>264</v>
      </c>
      <c r="C15" s="259"/>
    </row>
    <row r="16" spans="1:17" ht="20.149999999999999" customHeight="1" x14ac:dyDescent="0.35">
      <c r="A16" s="249" t="s">
        <v>162</v>
      </c>
      <c r="B16" s="132" t="s">
        <v>271</v>
      </c>
      <c r="C16" s="259" t="s">
        <v>274</v>
      </c>
    </row>
    <row r="17" spans="1:3" ht="20.149999999999999" customHeight="1" x14ac:dyDescent="0.35">
      <c r="A17" s="249" t="str">
        <f t="shared" ref="A17:A20" si="2">A16</f>
        <v>Younger eligible people (50-59 years)</v>
      </c>
      <c r="B17" s="132" t="s">
        <v>261</v>
      </c>
      <c r="C17" s="259"/>
    </row>
    <row r="18" spans="1:3" ht="17.149999999999999" customHeight="1" x14ac:dyDescent="0.35">
      <c r="A18" s="249" t="str">
        <f t="shared" si="2"/>
        <v>Younger eligible people (50-59 years)</v>
      </c>
      <c r="B18" s="132" t="s">
        <v>265</v>
      </c>
      <c r="C18" s="247" t="s">
        <v>263</v>
      </c>
    </row>
    <row r="19" spans="1:3" ht="17.149999999999999" customHeight="1" x14ac:dyDescent="0.35">
      <c r="A19" s="249" t="str">
        <f t="shared" si="2"/>
        <v>Younger eligible people (50-59 years)</v>
      </c>
      <c r="B19" s="132" t="s">
        <v>259</v>
      </c>
      <c r="C19" s="247"/>
    </row>
    <row r="20" spans="1:3" ht="36" customHeight="1" x14ac:dyDescent="0.35">
      <c r="A20" s="249" t="str">
        <f t="shared" si="2"/>
        <v>Younger eligible people (50-59 years)</v>
      </c>
      <c r="B20" s="133" t="s">
        <v>275</v>
      </c>
      <c r="C20" s="247"/>
    </row>
    <row r="21" spans="1:3" ht="17.149999999999999" customHeight="1" x14ac:dyDescent="0.35">
      <c r="A21" s="249" t="s">
        <v>176</v>
      </c>
      <c r="B21" s="132" t="s">
        <v>261</v>
      </c>
      <c r="C21" s="247" t="s">
        <v>263</v>
      </c>
    </row>
    <row r="22" spans="1:3" ht="28" customHeight="1" x14ac:dyDescent="0.85">
      <c r="A22" s="249" t="str">
        <f>A21</f>
        <v xml:space="preserve">First time invitees </v>
      </c>
      <c r="B22" s="134" t="s">
        <v>276</v>
      </c>
      <c r="C22" s="247"/>
    </row>
    <row r="23" spans="1:3" ht="43" customHeight="1" x14ac:dyDescent="0.85">
      <c r="A23" s="250" t="s">
        <v>181</v>
      </c>
      <c r="B23" s="133" t="s">
        <v>277</v>
      </c>
      <c r="C23" s="141" t="s">
        <v>277</v>
      </c>
    </row>
    <row r="24" spans="1:3" ht="37.5" customHeight="1" x14ac:dyDescent="0.85">
      <c r="A24" s="261" t="str">
        <f t="shared" ref="A24:A31" si="3">A23</f>
        <v>People from non-white ethnic minority communities</v>
      </c>
      <c r="B24" s="135" t="s">
        <v>278</v>
      </c>
      <c r="C24" s="141" t="s">
        <v>274</v>
      </c>
    </row>
    <row r="25" spans="1:3" ht="40" x14ac:dyDescent="0.85">
      <c r="A25" s="261" t="str">
        <f t="shared" si="3"/>
        <v>People from non-white ethnic minority communities</v>
      </c>
      <c r="B25" s="135" t="s">
        <v>279</v>
      </c>
      <c r="C25" s="141" t="s">
        <v>273</v>
      </c>
    </row>
    <row r="26" spans="1:3" ht="36.65" customHeight="1" x14ac:dyDescent="0.85">
      <c r="A26" s="261" t="str">
        <f t="shared" si="3"/>
        <v>People from non-white ethnic minority communities</v>
      </c>
      <c r="B26" s="136" t="s">
        <v>280</v>
      </c>
      <c r="C26" s="141" t="s">
        <v>281</v>
      </c>
    </row>
    <row r="27" spans="1:3" ht="40.5" customHeight="1" x14ac:dyDescent="0.85">
      <c r="A27" s="261" t="str">
        <f t="shared" si="3"/>
        <v>People from non-white ethnic minority communities</v>
      </c>
      <c r="B27" s="132" t="s">
        <v>259</v>
      </c>
      <c r="C27" s="141" t="s">
        <v>282</v>
      </c>
    </row>
    <row r="28" spans="1:3" ht="42.65" customHeight="1" x14ac:dyDescent="0.85">
      <c r="A28" s="261" t="str">
        <f t="shared" si="3"/>
        <v>People from non-white ethnic minority communities</v>
      </c>
      <c r="B28" s="252" t="s">
        <v>263</v>
      </c>
      <c r="C28" s="141" t="s">
        <v>283</v>
      </c>
    </row>
    <row r="29" spans="1:3" ht="43.5" customHeight="1" x14ac:dyDescent="0.85">
      <c r="A29" s="261" t="str">
        <f t="shared" si="3"/>
        <v>People from non-white ethnic minority communities</v>
      </c>
      <c r="B29" s="253"/>
      <c r="C29" s="141" t="s">
        <v>274</v>
      </c>
    </row>
    <row r="30" spans="1:3" ht="21.65" customHeight="1" x14ac:dyDescent="0.85">
      <c r="A30" s="261" t="str">
        <f t="shared" si="3"/>
        <v>People from non-white ethnic minority communities</v>
      </c>
      <c r="B30" s="253"/>
      <c r="C30" s="141" t="s">
        <v>284</v>
      </c>
    </row>
    <row r="31" spans="1:3" ht="20.149999999999999" customHeight="1" x14ac:dyDescent="0.85">
      <c r="A31" s="262" t="str">
        <f t="shared" si="3"/>
        <v>People from non-white ethnic minority communities</v>
      </c>
      <c r="B31" s="254"/>
      <c r="C31" s="141" t="s">
        <v>263</v>
      </c>
    </row>
    <row r="32" spans="1:3" ht="47.15" customHeight="1" x14ac:dyDescent="0.85">
      <c r="A32" s="203" t="s">
        <v>195</v>
      </c>
      <c r="B32" s="263" t="s">
        <v>261</v>
      </c>
      <c r="C32" s="141" t="s">
        <v>274</v>
      </c>
    </row>
    <row r="33" spans="1:3" ht="17.149999999999999" customHeight="1" x14ac:dyDescent="0.85">
      <c r="A33" s="203" t="str">
        <f t="shared" ref="A33:A38" si="4">A32</f>
        <v>Previous non-responders</v>
      </c>
      <c r="B33" s="264"/>
      <c r="C33" s="141" t="s">
        <v>285</v>
      </c>
    </row>
    <row r="34" spans="1:3" ht="17.149999999999999" customHeight="1" x14ac:dyDescent="0.35">
      <c r="A34" s="203" t="str">
        <f t="shared" si="4"/>
        <v>Previous non-responders</v>
      </c>
      <c r="B34" s="265"/>
      <c r="C34" s="122" t="s">
        <v>263</v>
      </c>
    </row>
    <row r="35" spans="1:3" ht="17.149999999999999" customHeight="1" x14ac:dyDescent="0.35">
      <c r="A35" s="203" t="str">
        <f t="shared" si="4"/>
        <v>Previous non-responders</v>
      </c>
      <c r="B35" s="263" t="s">
        <v>286</v>
      </c>
      <c r="C35" s="122" t="s">
        <v>287</v>
      </c>
    </row>
    <row r="36" spans="1:3" ht="42.65" customHeight="1" x14ac:dyDescent="0.85">
      <c r="A36" s="203" t="str">
        <f t="shared" si="4"/>
        <v>Previous non-responders</v>
      </c>
      <c r="B36" s="264"/>
      <c r="C36" s="141" t="s">
        <v>288</v>
      </c>
    </row>
    <row r="37" spans="1:3" ht="39" customHeight="1" x14ac:dyDescent="0.85">
      <c r="A37" s="203" t="str">
        <f t="shared" si="4"/>
        <v>Previous non-responders</v>
      </c>
      <c r="B37" s="264"/>
      <c r="C37" s="141" t="s">
        <v>289</v>
      </c>
    </row>
    <row r="38" spans="1:3" ht="17.149999999999999" customHeight="1" x14ac:dyDescent="0.85">
      <c r="A38" s="203" t="str">
        <f t="shared" si="4"/>
        <v>Previous non-responders</v>
      </c>
      <c r="B38" s="265"/>
      <c r="C38" s="141" t="s">
        <v>290</v>
      </c>
    </row>
    <row r="39" spans="1:3" ht="40" x14ac:dyDescent="0.85">
      <c r="A39" s="119" t="s">
        <v>208</v>
      </c>
      <c r="B39" s="137" t="s">
        <v>279</v>
      </c>
      <c r="C39" s="141" t="s">
        <v>277</v>
      </c>
    </row>
    <row r="40" spans="1:3" ht="41.5" customHeight="1" x14ac:dyDescent="0.85">
      <c r="A40" s="250" t="s">
        <v>212</v>
      </c>
      <c r="B40" s="135" t="s">
        <v>278</v>
      </c>
      <c r="C40" s="141" t="s">
        <v>291</v>
      </c>
    </row>
    <row r="41" spans="1:3" ht="35.5" customHeight="1" x14ac:dyDescent="0.85">
      <c r="A41" s="250" t="str">
        <f>A40</f>
        <v>People with Severe Mental Illness (SMI)</v>
      </c>
      <c r="B41" s="138" t="s">
        <v>277</v>
      </c>
      <c r="C41" s="141" t="s">
        <v>274</v>
      </c>
    </row>
    <row r="42" spans="1:3" ht="40" x14ac:dyDescent="0.85">
      <c r="A42" s="118" t="s">
        <v>227</v>
      </c>
      <c r="B42" s="134" t="s">
        <v>292</v>
      </c>
      <c r="C42" s="141" t="s">
        <v>263</v>
      </c>
    </row>
    <row r="43" spans="1:3" ht="21.65" customHeight="1" x14ac:dyDescent="0.35">
      <c r="A43" s="203" t="s">
        <v>228</v>
      </c>
      <c r="B43" s="132" t="s">
        <v>262</v>
      </c>
      <c r="C43" s="245" t="s">
        <v>263</v>
      </c>
    </row>
    <row r="44" spans="1:3" ht="20.149999999999999" customHeight="1" x14ac:dyDescent="0.85">
      <c r="A44" s="203" t="str">
        <f t="shared" ref="A44:A46" si="5">A43</f>
        <v>People with learning disabilities</v>
      </c>
      <c r="B44" s="139" t="s">
        <v>293</v>
      </c>
      <c r="C44" s="260"/>
    </row>
    <row r="45" spans="1:3" ht="20.149999999999999" customHeight="1" x14ac:dyDescent="0.85">
      <c r="A45" s="203" t="str">
        <f t="shared" si="5"/>
        <v>People with learning disabilities</v>
      </c>
      <c r="B45" s="140" t="s">
        <v>278</v>
      </c>
      <c r="C45" s="260"/>
    </row>
    <row r="46" spans="1:3" ht="40" x14ac:dyDescent="0.85">
      <c r="A46" s="249" t="str">
        <f t="shared" si="5"/>
        <v>People with learning disabilities</v>
      </c>
      <c r="B46" s="138" t="s">
        <v>294</v>
      </c>
      <c r="C46" s="246"/>
    </row>
    <row r="47" spans="1:3" ht="26.15" customHeight="1" x14ac:dyDescent="0.35">
      <c r="A47" s="249" t="s">
        <v>231</v>
      </c>
      <c r="B47" s="136" t="s">
        <v>295</v>
      </c>
      <c r="C47" s="245" t="s">
        <v>263</v>
      </c>
    </row>
    <row r="48" spans="1:3" ht="26.15" customHeight="1" x14ac:dyDescent="0.85">
      <c r="A48" s="249" t="str">
        <f t="shared" ref="A48:A49" si="6">A47</f>
        <v>People who smoke</v>
      </c>
      <c r="B48" s="140" t="s">
        <v>296</v>
      </c>
      <c r="C48" s="260"/>
    </row>
    <row r="49" spans="1:17" ht="37" customHeight="1" x14ac:dyDescent="0.85">
      <c r="A49" s="249" t="str">
        <f t="shared" si="6"/>
        <v>People who smoke</v>
      </c>
      <c r="B49" s="140" t="s">
        <v>268</v>
      </c>
      <c r="C49" s="246"/>
    </row>
    <row r="50" spans="1:17" ht="35.15" customHeight="1" x14ac:dyDescent="0.85">
      <c r="A50" s="56" t="s">
        <v>233</v>
      </c>
      <c r="B50" s="142" t="s">
        <v>297</v>
      </c>
      <c r="C50" s="142" t="s">
        <v>103</v>
      </c>
    </row>
    <row r="51" spans="1:17" x14ac:dyDescent="0.35">
      <c r="B51"/>
    </row>
    <row r="52" spans="1:17" s="70" customFormat="1" ht="34" customHeight="1" x14ac:dyDescent="1.45">
      <c r="A52" s="255" t="s">
        <v>298</v>
      </c>
      <c r="B52" s="255"/>
      <c r="C52" s="179"/>
      <c r="D52" s="179"/>
      <c r="E52" s="51"/>
      <c r="F52" s="52"/>
      <c r="G52" s="52"/>
      <c r="H52" s="73"/>
      <c r="I52" s="73"/>
      <c r="J52" s="73"/>
      <c r="K52" s="73"/>
      <c r="L52" s="73"/>
      <c r="M52" s="73"/>
      <c r="N52" s="73"/>
      <c r="O52" s="73"/>
      <c r="P52" s="73"/>
      <c r="Q52" s="73"/>
    </row>
    <row r="53" spans="1:17" ht="23" x14ac:dyDescent="0.95">
      <c r="A53" s="129" t="s">
        <v>27</v>
      </c>
      <c r="B53" s="129" t="s">
        <v>385</v>
      </c>
      <c r="C53" s="181"/>
    </row>
    <row r="54" spans="1:17" ht="21.5" x14ac:dyDescent="0.35">
      <c r="A54" s="56" t="s">
        <v>299</v>
      </c>
      <c r="B54" s="120" t="s">
        <v>300</v>
      </c>
      <c r="C54" s="182"/>
    </row>
    <row r="55" spans="1:17" ht="31.5" customHeight="1" x14ac:dyDescent="0.35">
      <c r="A55" s="56" t="s">
        <v>33</v>
      </c>
      <c r="B55" s="120" t="s">
        <v>301</v>
      </c>
      <c r="C55" s="182"/>
    </row>
    <row r="56" spans="1:17" ht="21.5" x14ac:dyDescent="0.35">
      <c r="A56" s="56" t="s">
        <v>35</v>
      </c>
      <c r="B56" s="120" t="s">
        <v>302</v>
      </c>
      <c r="C56" s="182"/>
    </row>
    <row r="57" spans="1:17" ht="70.5" customHeight="1" x14ac:dyDescent="0.35">
      <c r="A57" s="56" t="s">
        <v>38</v>
      </c>
      <c r="B57" s="120" t="s">
        <v>303</v>
      </c>
      <c r="C57" s="182"/>
    </row>
    <row r="58" spans="1:17" ht="21.5" x14ac:dyDescent="0.35">
      <c r="A58" s="56" t="s">
        <v>40</v>
      </c>
      <c r="B58" s="120" t="s">
        <v>304</v>
      </c>
      <c r="C58" s="182"/>
    </row>
    <row r="59" spans="1:17" ht="40" x14ac:dyDescent="0.35">
      <c r="A59" s="56" t="s">
        <v>42</v>
      </c>
      <c r="B59" s="120" t="s">
        <v>305</v>
      </c>
      <c r="C59" s="182"/>
    </row>
    <row r="60" spans="1:17" ht="21.5" x14ac:dyDescent="0.35">
      <c r="A60" s="56" t="s">
        <v>306</v>
      </c>
      <c r="B60" s="120" t="s">
        <v>307</v>
      </c>
      <c r="C60" s="182"/>
    </row>
    <row r="61" spans="1:17" ht="20" x14ac:dyDescent="0.35">
      <c r="A61" s="203" t="s">
        <v>46</v>
      </c>
      <c r="B61" s="120" t="s">
        <v>308</v>
      </c>
      <c r="C61" s="182"/>
    </row>
    <row r="62" spans="1:17" ht="40" x14ac:dyDescent="0.35">
      <c r="A62" s="203"/>
      <c r="B62" s="120" t="s">
        <v>309</v>
      </c>
      <c r="C62" s="182"/>
    </row>
    <row r="63" spans="1:17" ht="21.5" x14ac:dyDescent="0.35">
      <c r="A63" s="56" t="s">
        <v>48</v>
      </c>
      <c r="B63" s="143" t="s">
        <v>167</v>
      </c>
      <c r="C63" s="182"/>
    </row>
    <row r="64" spans="1:17" ht="21.5" x14ac:dyDescent="0.35">
      <c r="A64" s="56" t="s">
        <v>50</v>
      </c>
      <c r="B64" s="120" t="s">
        <v>310</v>
      </c>
      <c r="C64" s="182"/>
    </row>
    <row r="65" spans="1:3" ht="36" customHeight="1" x14ac:dyDescent="0.35">
      <c r="A65" s="249" t="s">
        <v>52</v>
      </c>
      <c r="B65" s="120" t="s">
        <v>305</v>
      </c>
      <c r="C65" s="182"/>
    </row>
    <row r="66" spans="1:3" ht="21.65" customHeight="1" x14ac:dyDescent="0.35">
      <c r="A66" s="251"/>
      <c r="B66" s="120" t="s">
        <v>311</v>
      </c>
      <c r="C66" s="182"/>
    </row>
    <row r="67" spans="1:3" ht="21.5" x14ac:dyDescent="0.35">
      <c r="A67" s="56" t="s">
        <v>54</v>
      </c>
      <c r="B67" s="120" t="s">
        <v>312</v>
      </c>
      <c r="C67" s="182"/>
    </row>
    <row r="68" spans="1:3" ht="61.5" customHeight="1" x14ac:dyDescent="0.35">
      <c r="A68" s="56" t="s">
        <v>56</v>
      </c>
      <c r="B68" s="252" t="s">
        <v>313</v>
      </c>
      <c r="C68" s="248"/>
    </row>
    <row r="69" spans="1:3" ht="45.65" customHeight="1" x14ac:dyDescent="0.35">
      <c r="A69" s="56" t="s">
        <v>58</v>
      </c>
      <c r="B69" s="253"/>
      <c r="C69" s="248"/>
    </row>
    <row r="70" spans="1:3" ht="37.5" customHeight="1" x14ac:dyDescent="0.35">
      <c r="A70" s="56" t="s">
        <v>60</v>
      </c>
      <c r="B70" s="254"/>
      <c r="C70" s="248"/>
    </row>
    <row r="71" spans="1:3" ht="43" x14ac:dyDescent="0.35">
      <c r="A71" s="56" t="s">
        <v>364</v>
      </c>
      <c r="B71" s="120" t="s">
        <v>314</v>
      </c>
      <c r="C71" s="182"/>
    </row>
    <row r="72" spans="1:3" ht="21.5" x14ac:dyDescent="0.35">
      <c r="A72" s="56" t="s">
        <v>62</v>
      </c>
      <c r="B72" s="120" t="s">
        <v>315</v>
      </c>
      <c r="C72" s="182"/>
    </row>
    <row r="73" spans="1:3" ht="43" x14ac:dyDescent="0.35">
      <c r="A73" s="56" t="s">
        <v>64</v>
      </c>
      <c r="B73" s="120" t="s">
        <v>316</v>
      </c>
      <c r="C73" s="182"/>
    </row>
    <row r="74" spans="1:3" ht="17.149999999999999" customHeight="1" x14ac:dyDescent="0.35">
      <c r="A74" s="107" t="s">
        <v>66</v>
      </c>
      <c r="B74" s="120" t="s">
        <v>310</v>
      </c>
      <c r="C74" s="182"/>
    </row>
    <row r="75" spans="1:3" ht="21.5" x14ac:dyDescent="0.35">
      <c r="A75" s="56" t="s">
        <v>68</v>
      </c>
      <c r="B75" s="120" t="s">
        <v>307</v>
      </c>
      <c r="C75" s="182"/>
    </row>
    <row r="76" spans="1:3" ht="21.5" x14ac:dyDescent="0.35">
      <c r="A76" s="56" t="s">
        <v>70</v>
      </c>
      <c r="B76" s="120" t="s">
        <v>317</v>
      </c>
      <c r="C76" s="182"/>
    </row>
    <row r="77" spans="1:3" s="46" customFormat="1" x14ac:dyDescent="0.35">
      <c r="C77" s="181"/>
    </row>
    <row r="78" spans="1:3" s="46" customFormat="1" x14ac:dyDescent="0.35">
      <c r="B78" s="183"/>
      <c r="C78" s="181"/>
    </row>
    <row r="79" spans="1:3" s="46" customFormat="1" x14ac:dyDescent="0.35">
      <c r="B79" s="183"/>
      <c r="C79" s="181"/>
    </row>
    <row r="80" spans="1:3" s="46" customFormat="1" x14ac:dyDescent="0.35">
      <c r="B80" s="183"/>
      <c r="C80" s="181"/>
    </row>
    <row r="81" spans="1:11" s="46" customFormat="1" ht="27.5" x14ac:dyDescent="1.1499999999999999">
      <c r="A81" s="175" t="s">
        <v>26</v>
      </c>
      <c r="B81" s="44"/>
      <c r="C81" s="44"/>
      <c r="D81" s="44"/>
      <c r="E81" s="44"/>
      <c r="F81" s="44"/>
      <c r="G81" s="44"/>
      <c r="H81" s="44"/>
      <c r="I81" s="44"/>
      <c r="J81" s="44"/>
      <c r="K81" s="44"/>
    </row>
    <row r="82" spans="1:11" s="46" customFormat="1" x14ac:dyDescent="0.35">
      <c r="B82" s="183"/>
      <c r="C82" s="181"/>
    </row>
    <row r="83" spans="1:11" s="46" customFormat="1" x14ac:dyDescent="0.35">
      <c r="B83" s="183"/>
      <c r="C83" s="181"/>
    </row>
    <row r="84" spans="1:11" s="46" customFormat="1" x14ac:dyDescent="0.35">
      <c r="B84" s="183"/>
      <c r="C84" s="181"/>
    </row>
    <row r="85" spans="1:11" s="46" customFormat="1" x14ac:dyDescent="0.35">
      <c r="B85" s="183"/>
      <c r="C85" s="181"/>
    </row>
    <row r="86" spans="1:11" s="46" customFormat="1" x14ac:dyDescent="0.35">
      <c r="B86" s="183"/>
      <c r="C86" s="181"/>
    </row>
    <row r="87" spans="1:11" s="46" customFormat="1" x14ac:dyDescent="0.35">
      <c r="B87" s="183"/>
      <c r="C87" s="181"/>
    </row>
    <row r="88" spans="1:11" s="46" customFormat="1" x14ac:dyDescent="0.35">
      <c r="B88" s="183"/>
      <c r="C88" s="181"/>
    </row>
    <row r="89" spans="1:11" s="46" customFormat="1" x14ac:dyDescent="0.35">
      <c r="B89" s="183"/>
      <c r="C89" s="181"/>
    </row>
    <row r="90" spans="1:11" s="46" customFormat="1" x14ac:dyDescent="0.35">
      <c r="B90" s="183"/>
      <c r="C90" s="181"/>
    </row>
    <row r="91" spans="1:11" s="46" customFormat="1" x14ac:dyDescent="0.35">
      <c r="B91" s="183"/>
      <c r="C91" s="181"/>
    </row>
    <row r="92" spans="1:11" s="46" customFormat="1" x14ac:dyDescent="0.35">
      <c r="B92" s="183"/>
      <c r="C92" s="181"/>
    </row>
    <row r="93" spans="1:11" s="46" customFormat="1" x14ac:dyDescent="0.35">
      <c r="B93" s="183"/>
      <c r="C93" s="181"/>
    </row>
    <row r="94" spans="1:11" s="46" customFormat="1" x14ac:dyDescent="0.35">
      <c r="B94" s="183"/>
      <c r="C94" s="181"/>
    </row>
    <row r="95" spans="1:11" s="46" customFormat="1" x14ac:dyDescent="0.35">
      <c r="B95" s="183"/>
      <c r="C95" s="181"/>
    </row>
    <row r="96" spans="1:11" s="46" customFormat="1" x14ac:dyDescent="0.35">
      <c r="B96" s="183"/>
      <c r="C96" s="181"/>
    </row>
    <row r="97" spans="2:3" s="46" customFormat="1" x14ac:dyDescent="0.35">
      <c r="B97" s="183"/>
      <c r="C97" s="181"/>
    </row>
    <row r="98" spans="2:3" s="46" customFormat="1" x14ac:dyDescent="0.35">
      <c r="B98" s="183"/>
      <c r="C98" s="181"/>
    </row>
    <row r="99" spans="2:3" s="46" customFormat="1" x14ac:dyDescent="0.35">
      <c r="B99" s="183"/>
      <c r="C99" s="181"/>
    </row>
    <row r="100" spans="2:3" s="46" customFormat="1" x14ac:dyDescent="0.35">
      <c r="B100" s="183"/>
      <c r="C100" s="181"/>
    </row>
    <row r="101" spans="2:3" s="46" customFormat="1" x14ac:dyDescent="0.35">
      <c r="B101" s="183"/>
      <c r="C101" s="181"/>
    </row>
    <row r="102" spans="2:3" s="46" customFormat="1" x14ac:dyDescent="0.35">
      <c r="B102" s="183"/>
      <c r="C102" s="181"/>
    </row>
    <row r="103" spans="2:3" s="46" customFormat="1" x14ac:dyDescent="0.35">
      <c r="B103" s="183"/>
      <c r="C103" s="181"/>
    </row>
    <row r="104" spans="2:3" s="46" customFormat="1" x14ac:dyDescent="0.35">
      <c r="B104" s="183"/>
      <c r="C104" s="181"/>
    </row>
    <row r="105" spans="2:3" s="46" customFormat="1" x14ac:dyDescent="0.35">
      <c r="B105" s="183"/>
      <c r="C105" s="181"/>
    </row>
    <row r="106" spans="2:3" s="46" customFormat="1" x14ac:dyDescent="0.35">
      <c r="B106" s="183"/>
      <c r="C106" s="181"/>
    </row>
    <row r="107" spans="2:3" s="46" customFormat="1" x14ac:dyDescent="0.35">
      <c r="B107" s="183"/>
      <c r="C107" s="181"/>
    </row>
    <row r="108" spans="2:3" s="46" customFormat="1" x14ac:dyDescent="0.35">
      <c r="B108" s="183"/>
      <c r="C108" s="181"/>
    </row>
    <row r="109" spans="2:3" s="46" customFormat="1" x14ac:dyDescent="0.35">
      <c r="B109" s="183"/>
      <c r="C109" s="181"/>
    </row>
    <row r="110" spans="2:3" s="46" customFormat="1" x14ac:dyDescent="0.35">
      <c r="B110" s="183"/>
      <c r="C110" s="181"/>
    </row>
    <row r="111" spans="2:3" s="46" customFormat="1" x14ac:dyDescent="0.35">
      <c r="B111" s="183"/>
      <c r="C111" s="181"/>
    </row>
    <row r="112" spans="2:3" s="46" customFormat="1" x14ac:dyDescent="0.35">
      <c r="B112" s="183"/>
      <c r="C112" s="181"/>
    </row>
    <row r="113" spans="2:3" s="46" customFormat="1" x14ac:dyDescent="0.35">
      <c r="B113" s="183"/>
      <c r="C113" s="181"/>
    </row>
    <row r="114" spans="2:3" s="46" customFormat="1" x14ac:dyDescent="0.35">
      <c r="B114" s="183"/>
      <c r="C114" s="181"/>
    </row>
    <row r="115" spans="2:3" s="46" customFormat="1" x14ac:dyDescent="0.35">
      <c r="B115" s="183"/>
      <c r="C115" s="181"/>
    </row>
    <row r="116" spans="2:3" s="46" customFormat="1" x14ac:dyDescent="0.35">
      <c r="B116" s="183"/>
      <c r="C116" s="181"/>
    </row>
    <row r="117" spans="2:3" s="46" customFormat="1" x14ac:dyDescent="0.35">
      <c r="B117" s="183"/>
      <c r="C117" s="181"/>
    </row>
    <row r="118" spans="2:3" s="46" customFormat="1" x14ac:dyDescent="0.35">
      <c r="B118" s="183"/>
      <c r="C118" s="181"/>
    </row>
    <row r="119" spans="2:3" s="46" customFormat="1" x14ac:dyDescent="0.35">
      <c r="B119" s="183"/>
      <c r="C119" s="181"/>
    </row>
    <row r="120" spans="2:3" s="46" customFormat="1" x14ac:dyDescent="0.35">
      <c r="B120" s="183"/>
      <c r="C120" s="181"/>
    </row>
    <row r="121" spans="2:3" s="46" customFormat="1" x14ac:dyDescent="0.35">
      <c r="B121" s="183"/>
      <c r="C121" s="181"/>
    </row>
    <row r="122" spans="2:3" s="46" customFormat="1" x14ac:dyDescent="0.35">
      <c r="B122" s="183"/>
      <c r="C122" s="181"/>
    </row>
    <row r="123" spans="2:3" s="46" customFormat="1" x14ac:dyDescent="0.35">
      <c r="B123" s="183"/>
      <c r="C123" s="181"/>
    </row>
    <row r="124" spans="2:3" s="46" customFormat="1" x14ac:dyDescent="0.35">
      <c r="B124" s="183"/>
      <c r="C124" s="181"/>
    </row>
    <row r="125" spans="2:3" s="46" customFormat="1" x14ac:dyDescent="0.35">
      <c r="B125" s="183"/>
      <c r="C125" s="181"/>
    </row>
    <row r="126" spans="2:3" s="46" customFormat="1" x14ac:dyDescent="0.35">
      <c r="B126" s="183"/>
      <c r="C126" s="181"/>
    </row>
    <row r="127" spans="2:3" s="46" customFormat="1" x14ac:dyDescent="0.35">
      <c r="B127" s="183"/>
      <c r="C127" s="181"/>
    </row>
    <row r="128" spans="2:3" s="46" customFormat="1" x14ac:dyDescent="0.35">
      <c r="B128" s="183"/>
      <c r="C128" s="181"/>
    </row>
    <row r="129" spans="2:3" s="46" customFormat="1" x14ac:dyDescent="0.35">
      <c r="B129" s="183"/>
      <c r="C129" s="181"/>
    </row>
    <row r="130" spans="2:3" s="46" customFormat="1" x14ac:dyDescent="0.35">
      <c r="B130" s="183"/>
      <c r="C130" s="181"/>
    </row>
    <row r="131" spans="2:3" s="46" customFormat="1" x14ac:dyDescent="0.35">
      <c r="B131" s="183"/>
      <c r="C131" s="181"/>
    </row>
    <row r="132" spans="2:3" s="46" customFormat="1" x14ac:dyDescent="0.35">
      <c r="B132" s="183"/>
      <c r="C132" s="181"/>
    </row>
    <row r="133" spans="2:3" s="46" customFormat="1" x14ac:dyDescent="0.35">
      <c r="B133" s="183"/>
      <c r="C133" s="181"/>
    </row>
    <row r="134" spans="2:3" s="46" customFormat="1" x14ac:dyDescent="0.35">
      <c r="B134" s="183"/>
      <c r="C134" s="181"/>
    </row>
    <row r="135" spans="2:3" s="46" customFormat="1" x14ac:dyDescent="0.35">
      <c r="B135" s="183"/>
      <c r="C135" s="181"/>
    </row>
    <row r="136" spans="2:3" s="46" customFormat="1" x14ac:dyDescent="0.35">
      <c r="B136" s="183"/>
      <c r="C136" s="181"/>
    </row>
    <row r="137" spans="2:3" s="46" customFormat="1" x14ac:dyDescent="0.35">
      <c r="B137" s="183"/>
      <c r="C137" s="181"/>
    </row>
    <row r="138" spans="2:3" s="46" customFormat="1" x14ac:dyDescent="0.35">
      <c r="B138" s="183"/>
      <c r="C138" s="181"/>
    </row>
    <row r="139" spans="2:3" s="46" customFormat="1" x14ac:dyDescent="0.35">
      <c r="B139" s="183"/>
      <c r="C139" s="181"/>
    </row>
    <row r="140" spans="2:3" s="46" customFormat="1" x14ac:dyDescent="0.35">
      <c r="B140" s="183"/>
      <c r="C140" s="181"/>
    </row>
    <row r="141" spans="2:3" s="46" customFormat="1" x14ac:dyDescent="0.35">
      <c r="B141" s="183"/>
      <c r="C141" s="181"/>
    </row>
    <row r="142" spans="2:3" s="46" customFormat="1" x14ac:dyDescent="0.35">
      <c r="B142" s="183"/>
      <c r="C142" s="181"/>
    </row>
    <row r="143" spans="2:3" s="46" customFormat="1" x14ac:dyDescent="0.35">
      <c r="B143" s="183"/>
      <c r="C143" s="181"/>
    </row>
    <row r="144" spans="2:3" s="46" customFormat="1" x14ac:dyDescent="0.35">
      <c r="B144" s="183"/>
      <c r="C144" s="181"/>
    </row>
    <row r="145" spans="2:3" s="46" customFormat="1" x14ac:dyDescent="0.35">
      <c r="B145" s="183"/>
      <c r="C145" s="181"/>
    </row>
    <row r="146" spans="2:3" s="46" customFormat="1" x14ac:dyDescent="0.35">
      <c r="B146" s="183"/>
      <c r="C146" s="181"/>
    </row>
    <row r="147" spans="2:3" s="46" customFormat="1" x14ac:dyDescent="0.35">
      <c r="B147" s="183"/>
      <c r="C147" s="181"/>
    </row>
    <row r="148" spans="2:3" s="46" customFormat="1" x14ac:dyDescent="0.35">
      <c r="B148" s="183"/>
      <c r="C148" s="181"/>
    </row>
    <row r="149" spans="2:3" s="46" customFormat="1" x14ac:dyDescent="0.35">
      <c r="B149" s="183"/>
      <c r="C149" s="181"/>
    </row>
    <row r="150" spans="2:3" s="46" customFormat="1" x14ac:dyDescent="0.35">
      <c r="B150" s="183"/>
      <c r="C150" s="181"/>
    </row>
    <row r="151" spans="2:3" s="46" customFormat="1" x14ac:dyDescent="0.35">
      <c r="B151" s="183"/>
      <c r="C151" s="181"/>
    </row>
    <row r="152" spans="2:3" s="46" customFormat="1" x14ac:dyDescent="0.35">
      <c r="B152" s="183"/>
      <c r="C152" s="181"/>
    </row>
    <row r="153" spans="2:3" s="46" customFormat="1" x14ac:dyDescent="0.35">
      <c r="B153" s="183"/>
      <c r="C153" s="181"/>
    </row>
    <row r="154" spans="2:3" s="46" customFormat="1" x14ac:dyDescent="0.35">
      <c r="B154" s="183"/>
      <c r="C154" s="181"/>
    </row>
    <row r="155" spans="2:3" s="46" customFormat="1" x14ac:dyDescent="0.35">
      <c r="B155" s="183"/>
      <c r="C155" s="181"/>
    </row>
    <row r="156" spans="2:3" s="46" customFormat="1" x14ac:dyDescent="0.35">
      <c r="B156" s="183"/>
      <c r="C156" s="181"/>
    </row>
    <row r="157" spans="2:3" s="46" customFormat="1" x14ac:dyDescent="0.35">
      <c r="B157" s="183"/>
      <c r="C157" s="181"/>
    </row>
    <row r="158" spans="2:3" s="46" customFormat="1" x14ac:dyDescent="0.35">
      <c r="B158" s="183"/>
      <c r="C158" s="181"/>
    </row>
    <row r="159" spans="2:3" s="46" customFormat="1" x14ac:dyDescent="0.35">
      <c r="B159" s="183"/>
      <c r="C159" s="181"/>
    </row>
    <row r="160" spans="2:3" s="46" customFormat="1" x14ac:dyDescent="0.35">
      <c r="B160" s="183"/>
      <c r="C160" s="181"/>
    </row>
    <row r="161" spans="2:3" s="46" customFormat="1" x14ac:dyDescent="0.35">
      <c r="B161" s="183"/>
      <c r="C161" s="181"/>
    </row>
    <row r="162" spans="2:3" s="46" customFormat="1" x14ac:dyDescent="0.35">
      <c r="B162" s="183"/>
      <c r="C162" s="181"/>
    </row>
    <row r="163" spans="2:3" s="46" customFormat="1" x14ac:dyDescent="0.35">
      <c r="B163" s="183"/>
      <c r="C163" s="181"/>
    </row>
    <row r="164" spans="2:3" s="46" customFormat="1" x14ac:dyDescent="0.35">
      <c r="B164" s="183"/>
      <c r="C164" s="181"/>
    </row>
    <row r="165" spans="2:3" s="46" customFormat="1" x14ac:dyDescent="0.35">
      <c r="B165" s="183"/>
      <c r="C165" s="181"/>
    </row>
    <row r="166" spans="2:3" s="46" customFormat="1" x14ac:dyDescent="0.35">
      <c r="B166" s="183"/>
      <c r="C166" s="181"/>
    </row>
    <row r="167" spans="2:3" s="46" customFormat="1" x14ac:dyDescent="0.35">
      <c r="B167" s="183"/>
      <c r="C167" s="181"/>
    </row>
    <row r="168" spans="2:3" s="46" customFormat="1" x14ac:dyDescent="0.35">
      <c r="B168" s="183"/>
      <c r="C168" s="181"/>
    </row>
    <row r="169" spans="2:3" s="46" customFormat="1" x14ac:dyDescent="0.35">
      <c r="B169" s="183"/>
      <c r="C169" s="181"/>
    </row>
    <row r="170" spans="2:3" s="46" customFormat="1" x14ac:dyDescent="0.35">
      <c r="B170" s="183"/>
      <c r="C170" s="181"/>
    </row>
    <row r="171" spans="2:3" s="46" customFormat="1" x14ac:dyDescent="0.35">
      <c r="B171" s="183"/>
      <c r="C171" s="181"/>
    </row>
    <row r="172" spans="2:3" s="46" customFormat="1" x14ac:dyDescent="0.35">
      <c r="B172" s="183"/>
      <c r="C172" s="181"/>
    </row>
    <row r="173" spans="2:3" s="46" customFormat="1" x14ac:dyDescent="0.35">
      <c r="B173" s="183"/>
      <c r="C173" s="181"/>
    </row>
    <row r="174" spans="2:3" s="46" customFormat="1" x14ac:dyDescent="0.35">
      <c r="B174" s="183"/>
      <c r="C174" s="181"/>
    </row>
    <row r="175" spans="2:3" s="46" customFormat="1" x14ac:dyDescent="0.35">
      <c r="B175" s="183"/>
      <c r="C175" s="181"/>
    </row>
    <row r="176" spans="2:3" s="46" customFormat="1" x14ac:dyDescent="0.35">
      <c r="B176" s="183"/>
      <c r="C176" s="181"/>
    </row>
    <row r="177" spans="2:3" s="46" customFormat="1" x14ac:dyDescent="0.35">
      <c r="B177" s="183"/>
      <c r="C177" s="181"/>
    </row>
    <row r="178" spans="2:3" s="46" customFormat="1" x14ac:dyDescent="0.35">
      <c r="B178" s="183"/>
      <c r="C178" s="181"/>
    </row>
    <row r="179" spans="2:3" s="46" customFormat="1" x14ac:dyDescent="0.35">
      <c r="B179" s="183"/>
      <c r="C179" s="181"/>
    </row>
    <row r="180" spans="2:3" s="46" customFormat="1" x14ac:dyDescent="0.35">
      <c r="B180" s="183"/>
      <c r="C180" s="181"/>
    </row>
    <row r="181" spans="2:3" s="46" customFormat="1" x14ac:dyDescent="0.35">
      <c r="B181" s="183"/>
      <c r="C181" s="181"/>
    </row>
    <row r="182" spans="2:3" s="46" customFormat="1" x14ac:dyDescent="0.35">
      <c r="B182" s="183"/>
      <c r="C182" s="181"/>
    </row>
    <row r="183" spans="2:3" s="46" customFormat="1" x14ac:dyDescent="0.35">
      <c r="B183" s="183"/>
      <c r="C183" s="181"/>
    </row>
    <row r="184" spans="2:3" s="46" customFormat="1" x14ac:dyDescent="0.35">
      <c r="B184" s="183"/>
      <c r="C184" s="181"/>
    </row>
    <row r="185" spans="2:3" s="46" customFormat="1" x14ac:dyDescent="0.35">
      <c r="B185" s="183"/>
      <c r="C185" s="181"/>
    </row>
    <row r="186" spans="2:3" s="46" customFormat="1" x14ac:dyDescent="0.35">
      <c r="B186" s="183"/>
      <c r="C186" s="181"/>
    </row>
    <row r="187" spans="2:3" s="46" customFormat="1" x14ac:dyDescent="0.35">
      <c r="B187" s="183"/>
      <c r="C187" s="181"/>
    </row>
    <row r="188" spans="2:3" s="46" customFormat="1" x14ac:dyDescent="0.35">
      <c r="B188" s="183"/>
      <c r="C188" s="181"/>
    </row>
    <row r="189" spans="2:3" s="46" customFormat="1" x14ac:dyDescent="0.35">
      <c r="B189" s="183"/>
      <c r="C189" s="181"/>
    </row>
    <row r="190" spans="2:3" s="46" customFormat="1" x14ac:dyDescent="0.35">
      <c r="B190" s="183"/>
      <c r="C190" s="181"/>
    </row>
    <row r="191" spans="2:3" s="46" customFormat="1" x14ac:dyDescent="0.35">
      <c r="B191" s="183"/>
      <c r="C191" s="181"/>
    </row>
    <row r="192" spans="2:3" s="46" customFormat="1" x14ac:dyDescent="0.35">
      <c r="B192" s="183"/>
      <c r="C192" s="181"/>
    </row>
    <row r="193" spans="2:3" s="46" customFormat="1" x14ac:dyDescent="0.35">
      <c r="B193" s="183"/>
      <c r="C193" s="181"/>
    </row>
    <row r="194" spans="2:3" s="46" customFormat="1" x14ac:dyDescent="0.35">
      <c r="B194" s="183"/>
      <c r="C194" s="181"/>
    </row>
    <row r="195" spans="2:3" s="46" customFormat="1" x14ac:dyDescent="0.35">
      <c r="B195" s="183"/>
      <c r="C195" s="181"/>
    </row>
    <row r="196" spans="2:3" s="46" customFormat="1" x14ac:dyDescent="0.35">
      <c r="B196" s="183"/>
      <c r="C196" s="181"/>
    </row>
    <row r="197" spans="2:3" s="46" customFormat="1" x14ac:dyDescent="0.35">
      <c r="B197" s="183"/>
      <c r="C197" s="181"/>
    </row>
    <row r="198" spans="2:3" s="46" customFormat="1" x14ac:dyDescent="0.35">
      <c r="B198" s="183"/>
      <c r="C198" s="181"/>
    </row>
    <row r="199" spans="2:3" s="46" customFormat="1" x14ac:dyDescent="0.35">
      <c r="B199" s="183"/>
      <c r="C199" s="181"/>
    </row>
    <row r="200" spans="2:3" s="46" customFormat="1" x14ac:dyDescent="0.35">
      <c r="B200" s="183"/>
      <c r="C200" s="181"/>
    </row>
    <row r="201" spans="2:3" s="46" customFormat="1" x14ac:dyDescent="0.35">
      <c r="B201" s="183"/>
      <c r="C201" s="181"/>
    </row>
    <row r="202" spans="2:3" s="46" customFormat="1" x14ac:dyDescent="0.35">
      <c r="B202" s="183"/>
      <c r="C202" s="181"/>
    </row>
    <row r="203" spans="2:3" s="46" customFormat="1" x14ac:dyDescent="0.35">
      <c r="B203" s="183"/>
      <c r="C203" s="181"/>
    </row>
    <row r="204" spans="2:3" s="46" customFormat="1" x14ac:dyDescent="0.35">
      <c r="B204" s="183"/>
      <c r="C204" s="181"/>
    </row>
    <row r="205" spans="2:3" s="46" customFormat="1" x14ac:dyDescent="0.35">
      <c r="B205" s="183"/>
      <c r="C205" s="181"/>
    </row>
    <row r="206" spans="2:3" s="46" customFormat="1" x14ac:dyDescent="0.35">
      <c r="B206" s="183"/>
      <c r="C206" s="181"/>
    </row>
    <row r="207" spans="2:3" s="46" customFormat="1" x14ac:dyDescent="0.35">
      <c r="B207" s="183"/>
      <c r="C207" s="181"/>
    </row>
    <row r="208" spans="2:3" s="46" customFormat="1" x14ac:dyDescent="0.35">
      <c r="B208" s="183"/>
      <c r="C208" s="181"/>
    </row>
    <row r="209" spans="2:3" s="46" customFormat="1" x14ac:dyDescent="0.35">
      <c r="B209" s="183"/>
      <c r="C209" s="181"/>
    </row>
    <row r="210" spans="2:3" s="46" customFormat="1" x14ac:dyDescent="0.35">
      <c r="B210" s="183"/>
      <c r="C210" s="181"/>
    </row>
    <row r="211" spans="2:3" s="46" customFormat="1" x14ac:dyDescent="0.35">
      <c r="B211" s="183"/>
      <c r="C211" s="181"/>
    </row>
    <row r="212" spans="2:3" s="46" customFormat="1" x14ac:dyDescent="0.35">
      <c r="B212" s="183"/>
      <c r="C212" s="181"/>
    </row>
    <row r="213" spans="2:3" s="46" customFormat="1" x14ac:dyDescent="0.35">
      <c r="B213" s="183"/>
      <c r="C213" s="181"/>
    </row>
    <row r="214" spans="2:3" s="46" customFormat="1" x14ac:dyDescent="0.35">
      <c r="B214" s="183"/>
      <c r="C214" s="181"/>
    </row>
    <row r="215" spans="2:3" s="46" customFormat="1" x14ac:dyDescent="0.35">
      <c r="B215" s="183"/>
      <c r="C215" s="181"/>
    </row>
    <row r="216" spans="2:3" s="46" customFormat="1" x14ac:dyDescent="0.35">
      <c r="B216" s="183"/>
      <c r="C216" s="181"/>
    </row>
    <row r="217" spans="2:3" s="46" customFormat="1" x14ac:dyDescent="0.35">
      <c r="B217" s="183"/>
      <c r="C217" s="181"/>
    </row>
    <row r="218" spans="2:3" s="46" customFormat="1" x14ac:dyDescent="0.35">
      <c r="B218" s="183"/>
      <c r="C218" s="181"/>
    </row>
    <row r="219" spans="2:3" s="46" customFormat="1" x14ac:dyDescent="0.35">
      <c r="B219" s="183"/>
      <c r="C219" s="181"/>
    </row>
    <row r="220" spans="2:3" s="46" customFormat="1" x14ac:dyDescent="0.35">
      <c r="B220" s="183"/>
      <c r="C220" s="181"/>
    </row>
    <row r="221" spans="2:3" s="46" customFormat="1" x14ac:dyDescent="0.35">
      <c r="B221" s="183"/>
      <c r="C221" s="181"/>
    </row>
    <row r="222" spans="2:3" s="46" customFormat="1" x14ac:dyDescent="0.35">
      <c r="B222" s="183"/>
      <c r="C222" s="181"/>
    </row>
    <row r="223" spans="2:3" s="46" customFormat="1" x14ac:dyDescent="0.35">
      <c r="B223" s="183"/>
      <c r="C223" s="181"/>
    </row>
    <row r="224" spans="2:3" s="46" customFormat="1" x14ac:dyDescent="0.35">
      <c r="B224" s="183"/>
      <c r="C224" s="181"/>
    </row>
    <row r="225" spans="2:3" s="46" customFormat="1" x14ac:dyDescent="0.35">
      <c r="B225" s="183"/>
      <c r="C225" s="181"/>
    </row>
    <row r="226" spans="2:3" s="46" customFormat="1" x14ac:dyDescent="0.35">
      <c r="B226" s="183"/>
      <c r="C226" s="181"/>
    </row>
    <row r="227" spans="2:3" s="46" customFormat="1" x14ac:dyDescent="0.35">
      <c r="B227" s="183"/>
      <c r="C227" s="181"/>
    </row>
    <row r="228" spans="2:3" s="46" customFormat="1" x14ac:dyDescent="0.35">
      <c r="B228" s="183"/>
      <c r="C228" s="181"/>
    </row>
    <row r="229" spans="2:3" s="46" customFormat="1" x14ac:dyDescent="0.35">
      <c r="B229" s="183"/>
      <c r="C229" s="181"/>
    </row>
    <row r="230" spans="2:3" s="46" customFormat="1" x14ac:dyDescent="0.35">
      <c r="B230" s="183"/>
      <c r="C230" s="181"/>
    </row>
    <row r="231" spans="2:3" s="46" customFormat="1" x14ac:dyDescent="0.35">
      <c r="B231" s="183"/>
      <c r="C231" s="181"/>
    </row>
    <row r="232" spans="2:3" s="46" customFormat="1" x14ac:dyDescent="0.35">
      <c r="B232" s="183"/>
      <c r="C232" s="181"/>
    </row>
    <row r="233" spans="2:3" s="46" customFormat="1" x14ac:dyDescent="0.35">
      <c r="B233" s="183"/>
      <c r="C233" s="181"/>
    </row>
    <row r="234" spans="2:3" s="46" customFormat="1" x14ac:dyDescent="0.35">
      <c r="B234" s="183"/>
      <c r="C234" s="181"/>
    </row>
    <row r="235" spans="2:3" s="46" customFormat="1" x14ac:dyDescent="0.35">
      <c r="B235" s="183"/>
      <c r="C235" s="181"/>
    </row>
    <row r="236" spans="2:3" s="46" customFormat="1" x14ac:dyDescent="0.35">
      <c r="B236" s="183"/>
      <c r="C236" s="181"/>
    </row>
    <row r="237" spans="2:3" s="46" customFormat="1" x14ac:dyDescent="0.35">
      <c r="B237" s="183"/>
      <c r="C237" s="181"/>
    </row>
    <row r="238" spans="2:3" s="46" customFormat="1" x14ac:dyDescent="0.35">
      <c r="B238" s="183"/>
      <c r="C238" s="181"/>
    </row>
    <row r="239" spans="2:3" s="46" customFormat="1" x14ac:dyDescent="0.35">
      <c r="B239" s="183"/>
      <c r="C239" s="181"/>
    </row>
    <row r="240" spans="2:3" s="46" customFormat="1" x14ac:dyDescent="0.35">
      <c r="B240" s="183"/>
      <c r="C240" s="181"/>
    </row>
    <row r="241" spans="2:3" s="46" customFormat="1" x14ac:dyDescent="0.35">
      <c r="B241" s="183"/>
      <c r="C241" s="181"/>
    </row>
    <row r="242" spans="2:3" s="46" customFormat="1" x14ac:dyDescent="0.35">
      <c r="B242" s="183"/>
      <c r="C242" s="181"/>
    </row>
    <row r="243" spans="2:3" s="46" customFormat="1" x14ac:dyDescent="0.35">
      <c r="B243" s="183"/>
      <c r="C243" s="181"/>
    </row>
    <row r="244" spans="2:3" s="46" customFormat="1" x14ac:dyDescent="0.35">
      <c r="B244" s="183"/>
      <c r="C244" s="181"/>
    </row>
    <row r="245" spans="2:3" s="46" customFormat="1" x14ac:dyDescent="0.35">
      <c r="B245" s="183"/>
      <c r="C245" s="181"/>
    </row>
    <row r="246" spans="2:3" s="46" customFormat="1" x14ac:dyDescent="0.35">
      <c r="B246" s="183"/>
      <c r="C246" s="181"/>
    </row>
    <row r="247" spans="2:3" s="46" customFormat="1" x14ac:dyDescent="0.35">
      <c r="B247" s="183"/>
      <c r="C247" s="181"/>
    </row>
    <row r="248" spans="2:3" s="46" customFormat="1" x14ac:dyDescent="0.35">
      <c r="B248" s="183"/>
      <c r="C248" s="181"/>
    </row>
    <row r="249" spans="2:3" s="46" customFormat="1" x14ac:dyDescent="0.35">
      <c r="B249" s="183"/>
      <c r="C249" s="181"/>
    </row>
    <row r="250" spans="2:3" s="46" customFormat="1" x14ac:dyDescent="0.35">
      <c r="B250" s="183"/>
      <c r="C250" s="181"/>
    </row>
    <row r="251" spans="2:3" s="46" customFormat="1" x14ac:dyDescent="0.35">
      <c r="B251" s="183"/>
      <c r="C251" s="181"/>
    </row>
    <row r="252" spans="2:3" s="46" customFormat="1" x14ac:dyDescent="0.35">
      <c r="B252" s="183"/>
      <c r="C252" s="181"/>
    </row>
    <row r="253" spans="2:3" s="46" customFormat="1" x14ac:dyDescent="0.35">
      <c r="B253" s="183"/>
      <c r="C253" s="181"/>
    </row>
    <row r="254" spans="2:3" s="46" customFormat="1" x14ac:dyDescent="0.35">
      <c r="B254" s="183"/>
      <c r="C254" s="181"/>
    </row>
    <row r="255" spans="2:3" s="46" customFormat="1" x14ac:dyDescent="0.35">
      <c r="B255" s="183"/>
      <c r="C255" s="181"/>
    </row>
    <row r="256" spans="2:3" s="46" customFormat="1" x14ac:dyDescent="0.35">
      <c r="B256" s="183"/>
      <c r="C256" s="181"/>
    </row>
    <row r="257" spans="2:3" s="46" customFormat="1" x14ac:dyDescent="0.35">
      <c r="B257" s="183"/>
      <c r="C257" s="181"/>
    </row>
    <row r="258" spans="2:3" s="46" customFormat="1" x14ac:dyDescent="0.35">
      <c r="B258" s="183"/>
      <c r="C258" s="181"/>
    </row>
    <row r="259" spans="2:3" s="46" customFormat="1" x14ac:dyDescent="0.35">
      <c r="B259" s="183"/>
      <c r="C259" s="181"/>
    </row>
    <row r="260" spans="2:3" s="46" customFormat="1" x14ac:dyDescent="0.35">
      <c r="B260" s="183"/>
      <c r="C260" s="181"/>
    </row>
    <row r="261" spans="2:3" s="46" customFormat="1" x14ac:dyDescent="0.35">
      <c r="B261" s="183"/>
      <c r="C261" s="181"/>
    </row>
    <row r="262" spans="2:3" s="46" customFormat="1" x14ac:dyDescent="0.35">
      <c r="B262" s="183"/>
      <c r="C262" s="181"/>
    </row>
    <row r="263" spans="2:3" s="46" customFormat="1" x14ac:dyDescent="0.35">
      <c r="B263" s="183"/>
      <c r="C263" s="181"/>
    </row>
    <row r="264" spans="2:3" s="46" customFormat="1" x14ac:dyDescent="0.35">
      <c r="B264" s="183"/>
      <c r="C264" s="181"/>
    </row>
    <row r="265" spans="2:3" s="46" customFormat="1" x14ac:dyDescent="0.35">
      <c r="B265" s="183"/>
      <c r="C265" s="181"/>
    </row>
    <row r="266" spans="2:3" s="46" customFormat="1" x14ac:dyDescent="0.35">
      <c r="B266" s="183"/>
      <c r="C266" s="181"/>
    </row>
    <row r="267" spans="2:3" s="46" customFormat="1" x14ac:dyDescent="0.35">
      <c r="B267" s="183"/>
      <c r="C267" s="181"/>
    </row>
    <row r="268" spans="2:3" s="46" customFormat="1" x14ac:dyDescent="0.35">
      <c r="B268" s="183"/>
      <c r="C268" s="181"/>
    </row>
    <row r="269" spans="2:3" s="46" customFormat="1" x14ac:dyDescent="0.35">
      <c r="B269" s="183"/>
      <c r="C269" s="181"/>
    </row>
    <row r="270" spans="2:3" s="46" customFormat="1" x14ac:dyDescent="0.35">
      <c r="B270" s="183"/>
      <c r="C270" s="181"/>
    </row>
    <row r="271" spans="2:3" s="46" customFormat="1" x14ac:dyDescent="0.35">
      <c r="B271" s="183"/>
      <c r="C271" s="181"/>
    </row>
    <row r="272" spans="2:3" s="46" customFormat="1" x14ac:dyDescent="0.35">
      <c r="B272" s="183"/>
      <c r="C272" s="181"/>
    </row>
    <row r="273" spans="2:3" s="46" customFormat="1" x14ac:dyDescent="0.35">
      <c r="B273" s="183"/>
      <c r="C273" s="181"/>
    </row>
    <row r="274" spans="2:3" s="46" customFormat="1" x14ac:dyDescent="0.35">
      <c r="B274" s="183"/>
      <c r="C274" s="181"/>
    </row>
    <row r="275" spans="2:3" s="46" customFormat="1" x14ac:dyDescent="0.35">
      <c r="B275" s="183"/>
      <c r="C275" s="181"/>
    </row>
    <row r="276" spans="2:3" s="46" customFormat="1" x14ac:dyDescent="0.35">
      <c r="B276" s="183"/>
      <c r="C276" s="181"/>
    </row>
    <row r="277" spans="2:3" s="46" customFormat="1" x14ac:dyDescent="0.35">
      <c r="B277" s="183"/>
      <c r="C277" s="181"/>
    </row>
    <row r="278" spans="2:3" s="46" customFormat="1" x14ac:dyDescent="0.35">
      <c r="B278" s="183"/>
      <c r="C278" s="181"/>
    </row>
    <row r="279" spans="2:3" s="46" customFormat="1" x14ac:dyDescent="0.35">
      <c r="B279" s="183"/>
      <c r="C279" s="181"/>
    </row>
    <row r="280" spans="2:3" s="46" customFormat="1" x14ac:dyDescent="0.35">
      <c r="B280" s="183"/>
      <c r="C280" s="181"/>
    </row>
    <row r="281" spans="2:3" s="46" customFormat="1" x14ac:dyDescent="0.35">
      <c r="B281" s="183"/>
      <c r="C281" s="181"/>
    </row>
    <row r="282" spans="2:3" s="46" customFormat="1" x14ac:dyDescent="0.35">
      <c r="B282" s="183"/>
      <c r="C282" s="181"/>
    </row>
    <row r="283" spans="2:3" s="46" customFormat="1" x14ac:dyDescent="0.35">
      <c r="B283" s="183"/>
      <c r="C283" s="181"/>
    </row>
    <row r="284" spans="2:3" s="46" customFormat="1" x14ac:dyDescent="0.35">
      <c r="B284" s="183"/>
      <c r="C284" s="181"/>
    </row>
    <row r="285" spans="2:3" s="46" customFormat="1" x14ac:dyDescent="0.35">
      <c r="B285" s="183"/>
      <c r="C285" s="181"/>
    </row>
    <row r="286" spans="2:3" s="46" customFormat="1" x14ac:dyDescent="0.35">
      <c r="B286" s="183"/>
      <c r="C286" s="181"/>
    </row>
    <row r="287" spans="2:3" s="46" customFormat="1" x14ac:dyDescent="0.35">
      <c r="B287" s="183"/>
      <c r="C287" s="181"/>
    </row>
    <row r="288" spans="2:3" s="46" customFormat="1" x14ac:dyDescent="0.35">
      <c r="B288" s="183"/>
      <c r="C288" s="181"/>
    </row>
  </sheetData>
  <autoFilter ref="A3:A50" xr:uid="{D89129DC-E6F4-4940-9F5C-9DFF3D5A6597}"/>
  <mergeCells count="30">
    <mergeCell ref="A52:B52"/>
    <mergeCell ref="C43:C46"/>
    <mergeCell ref="C47:C49"/>
    <mergeCell ref="A23:A31"/>
    <mergeCell ref="B28:B31"/>
    <mergeCell ref="B35:B38"/>
    <mergeCell ref="B32:B34"/>
    <mergeCell ref="A32:A38"/>
    <mergeCell ref="C21:C22"/>
    <mergeCell ref="C10:C11"/>
    <mergeCell ref="C8:C9"/>
    <mergeCell ref="C12:C13"/>
    <mergeCell ref="C14:C15"/>
    <mergeCell ref="C16:C17"/>
    <mergeCell ref="C4:C5"/>
    <mergeCell ref="C6:C7"/>
    <mergeCell ref="A1:D1"/>
    <mergeCell ref="C68:C70"/>
    <mergeCell ref="A4:A7"/>
    <mergeCell ref="A8:A15"/>
    <mergeCell ref="A16:A20"/>
    <mergeCell ref="A21:A22"/>
    <mergeCell ref="A43:A46"/>
    <mergeCell ref="A40:A41"/>
    <mergeCell ref="A47:A49"/>
    <mergeCell ref="A61:A62"/>
    <mergeCell ref="A65:A66"/>
    <mergeCell ref="B68:B70"/>
    <mergeCell ref="A2:C2"/>
    <mergeCell ref="C18:C20"/>
  </mergeCells>
  <hyperlinks>
    <hyperlink ref="B5" r:id="rId1" display="Public Health Wales Bowel Screening Wales Annual Stastical Report 2022-23. " xr:uid="{2F6FB14E-4B32-435D-840C-A45463F2A08A}"/>
    <hyperlink ref="B4" r:id="rId2" display=" Bright, D., Hillier, S., Song, J. et al. Inequalities in colorectal cancer screening uptake in Wales: an examination of the impact of the temporary suspension of the screening programme during the COVID-19 pandemic. BMC Public Health 23, 546 (2023). " xr:uid="{A820EFCF-3E2B-49C4-B7A2-62D158A1DBAA}"/>
    <hyperlink ref="B6" r:id="rId3" location="bcsp-s01-coverage" xr:uid="{BBF95005-BC28-471F-B809-DE12218C4D0C}"/>
    <hyperlink ref="B7" r:id="rId4" display="Public Health Scotland (2023). Scottish Bowel Screening Programme Statistics; For the period of invitations from May 2020 to April 2022." xr:uid="{28276DE1-9B46-4774-946F-81398775262E}"/>
    <hyperlink ref="B8" r:id="rId5" display="Steele RJC, Kostourou I, Mcclements P, et al. Effect of Gender, Age and Deprivation on Key Performance Indicators in a Fobt-based Colorectal Screening Programme. Journal of Medical Screening, 2010." xr:uid="{87014356-FCAF-4BD8-9726-06E4F4E33C58}"/>
    <hyperlink ref="B9" r:id="rId6" xr:uid="{FE85AB79-114D-4AA3-B71C-3E36AB477F70}"/>
    <hyperlink ref="B11" r:id="rId7" xr:uid="{B3D86422-A9FA-47FA-A8D0-2521BC8758E9}"/>
    <hyperlink ref="B14" r:id="rId8" display="Public Health Wales Bowel Screening Wales Annual Stastical Report 2022-23. " xr:uid="{F094D995-3E26-4A91-8B4A-36ED43814A84}"/>
    <hyperlink ref="B15" r:id="rId9" display="Public Health Scotland (2023). Scottish Bowel Screening Programme Statistics; For the period of invitations from May 2020 to April 2022." xr:uid="{1423EB17-11D1-4F85-AA76-ED58054517A6}"/>
    <hyperlink ref="B17" r:id="rId10" display="Public Health Wales Bowel Screening Wales Annual Stastical Report 2022-23. " xr:uid="{414D9D80-8365-442C-BFE6-35BC99273D63}"/>
    <hyperlink ref="B18" r:id="rId11" display="Steele RJC, Kostourou I, Mcclements P, et al. Effect of Gender, Age and Deprivation on Key Performance Indicators in a Fobt-based Colorectal Screening Programme. Journal of Medical Screening, 2010." xr:uid="{A56D3577-1F26-4FCF-996C-D23209417FC4}"/>
    <hyperlink ref="B19" r:id="rId12" display=" Bright, D., Hillier, S., Song, J. et al. Inequalities in colorectal cancer screening uptake in Wales: an examination of the impact of the temporary suspension of the screening programme during the COVID-19 pandemic. BMC Public Health 23, 546 (2023). " xr:uid="{D969F362-B915-4937-9FBE-5739F63CD113}"/>
    <hyperlink ref="B20" r:id="rId13" display="https://journals.sagepub.com/doi/10.1177/0969141317694065" xr:uid="{71984A16-A9B6-4A1E-8F63-D81A48706CF4}"/>
    <hyperlink ref="B21" r:id="rId14" display="Public Health Wales Bowel Screening Wales Annual Stastical Report 2022-23. " xr:uid="{09FC97D4-9D5B-4A73-9BDC-A68B19A189D2}"/>
    <hyperlink ref="B22" r:id="rId15" xr:uid="{0A7D0522-CE9C-4918-B36B-C3E62E228F55}"/>
    <hyperlink ref="B23" r:id="rId16" xr:uid="{8D04A4BD-88A8-43EA-95BE-2312A748AF11}"/>
    <hyperlink ref="B24" r:id="rId17" xr:uid="{123CF3B2-4F7F-4798-8C42-F96902908A8B}"/>
    <hyperlink ref="B25" r:id="rId18" display="https://doi.org/10.1136/bmjopen-2020-037011" xr:uid="{9E183F06-A95D-4076-B702-F62DB64A944D}"/>
    <hyperlink ref="B26" r:id="rId19" xr:uid="{83A1D16D-D8C1-491B-BFEE-6660C8FA6560}"/>
    <hyperlink ref="B27" r:id="rId20" display=" Bright, D., Hillier, S., Song, J. et al. Inequalities in colorectal cancer screening uptake in Wales: an examination of the impact of the temporary suspension of the screening programme during the COVID-19 pandemic. BMC Public Health 23, 546 (2023). " xr:uid="{9374A318-498E-41D8-BCEA-A3DF14080C81}"/>
    <hyperlink ref="B28" r:id="rId21" xr:uid="{B6E2CEA9-3FC2-4CC3-901E-EC3408E2068A}"/>
    <hyperlink ref="B32" r:id="rId22" display="Public Health Wales Bowel Screening Wales Annual Stastical Report 2022-23. " xr:uid="{C40998A0-8E4F-4840-BC81-C5E8CA8F3CE7}"/>
    <hyperlink ref="B39" r:id="rId23" display="https://doi.org/10.1136/bmjopen-2020-037011" xr:uid="{53D167A1-9277-4170-A98A-152D5E7A5ABA}"/>
    <hyperlink ref="B40" r:id="rId24" xr:uid="{F3B2833F-E206-468F-A691-C63CCFEB9A36}"/>
    <hyperlink ref="B41" r:id="rId25" xr:uid="{3AB98489-0AB1-4EAB-87C8-F481CAA2984D}"/>
    <hyperlink ref="B42" r:id="rId26" display="Kerrison, R.S., Jones, A., Peng, J. et al. Inequalities in cancer screening participation between adults with and without severe mental illness: results from a cross-sectional analysis of primary care data on English Screening Programmes. Br J Cancer. 2023. " xr:uid="{59195B39-2E75-45E6-AD23-03641AE80B9E}"/>
    <hyperlink ref="B43" r:id="rId27" location="bcsp-s01-coverage" xr:uid="{A5A38C0A-2E5C-4E65-BD8C-63B0744BFB26}"/>
    <hyperlink ref="B44" r:id="rId28" xr:uid="{2520E41F-5A3E-4C72-8606-CD9A0A8426EA}"/>
    <hyperlink ref="B45" r:id="rId29" xr:uid="{1994CD93-5AFC-4578-96E1-335E75273D80}"/>
    <hyperlink ref="B46" r:id="rId30" xr:uid="{29214ECF-F43B-4352-A8F0-83B6D71ACE3E}"/>
    <hyperlink ref="B47" r:id="rId31" xr:uid="{A3489B9C-6F5E-40CD-BF74-4436EC2774AF}"/>
    <hyperlink ref="B48" r:id="rId32" xr:uid="{F9EACD41-2DB0-48FB-8C97-8690B98E3EF0}"/>
    <hyperlink ref="B35" r:id="rId33" display="https://pubmed.ncbi.nlm.nih.gov/24812001/" xr:uid="{5BBB4AE8-E9AB-448F-8BC7-064201CC957C}"/>
    <hyperlink ref="B54" r:id="rId34" xr:uid="{96BBBDA3-EBE6-472D-8574-6F242CA935FE}"/>
    <hyperlink ref="B55" r:id="rId35" xr:uid="{85420040-A571-47C1-9460-D5F3A14AE2A0}"/>
    <hyperlink ref="B56" r:id="rId36" xr:uid="{06583C55-0E42-4ED4-8C0D-A5BA1EA16B15}"/>
    <hyperlink ref="B58" r:id="rId37" xr:uid="{2DB9AA3B-8A40-43E3-915B-61592230A42C}"/>
    <hyperlink ref="B59" r:id="rId38" xr:uid="{206797A6-DB83-4BF7-B5D0-228C3EB09655}"/>
    <hyperlink ref="B60" r:id="rId39" xr:uid="{6A6A25BC-8E3D-42AC-B095-83B52CB90189}"/>
    <hyperlink ref="B61" r:id="rId40" xr:uid="{5072E24D-0F6E-4B6B-81F5-8E981DCE1BB0}"/>
    <hyperlink ref="B62" r:id="rId41" xr:uid="{346A312A-5286-41BA-8943-8983C7C5591B}"/>
    <hyperlink ref="B57" r:id="rId42" xr:uid="{FF3B3C53-BB14-456C-985F-C25E6E06544C}"/>
    <hyperlink ref="B66" r:id="rId43" xr:uid="{CDD955BF-D4B7-443B-8CCA-5D25B8F4BD49}"/>
    <hyperlink ref="B67" r:id="rId44" xr:uid="{9BABF8EB-2825-4D36-A633-823CF67063A8}"/>
    <hyperlink ref="B68" r:id="rId45" display="Clarke N, Mooney T, Gallagher P, et al. Interventions to increase uptake in a fecal-immunochemical test population-based colorectal cancer screening program: A quasi-experimental study of first-time invitees. Cancer. 2025." xr:uid="{9CFF7DCF-7B58-4BB9-AE5C-ECCC953C80DF}"/>
    <hyperlink ref="B71" r:id="rId46" xr:uid="{E8EFB256-1962-4393-99B5-BF5DCBE033C2}"/>
    <hyperlink ref="B73" r:id="rId47" xr:uid="{7948063F-B90B-40FD-B66F-57B2766C8E15}"/>
    <hyperlink ref="B72" r:id="rId48" xr:uid="{34C16E67-EE89-4FD0-884C-021BD9F56847}"/>
    <hyperlink ref="B74" r:id="rId49" xr:uid="{1B0EF8B6-E185-4C31-AD58-57D7B3C9AD75}"/>
    <hyperlink ref="B75" r:id="rId50" xr:uid="{71828E82-FAF1-4C87-A7A3-19E62B4F282E}"/>
    <hyperlink ref="B76" r:id="rId51" xr:uid="{8C65DC8F-BDB4-47C0-9741-9249FEDFF542}"/>
    <hyperlink ref="B64" r:id="rId52" xr:uid="{A6348A73-0A55-4C67-89C0-13709298E6DA}"/>
    <hyperlink ref="B65" r:id="rId53" xr:uid="{BF1203AA-7FEB-4F43-89E6-89847D354E78}"/>
    <hyperlink ref="D4" r:id="rId54" display="Smith SG, Kobayashi LC, Wolf MS, Raine R, Wardle J, von Wagner C. The associations between objective numeracy and colorectal cancer screening knowledge, attitudes and defensive processing in a deprived community sample. Journal of Health Psychology. 2016" xr:uid="{BD8D30CE-C1B3-4CB0-9F0A-7E19762F58BD}"/>
    <hyperlink ref="C16:C17" r:id="rId55" display="Young, B et al. Factors influencing the decision to attend screening for cancer in the UK: a meta-ethnography of qualitative research. Journal of public health. 2018." xr:uid="{B34165C9-FBE9-4589-A666-C4818F2805BD}"/>
    <hyperlink ref="C23" r:id="rId56" display="Creaven A, Creven S, et al. Inequality in uptake of bowel cancer screening by deprivation, ethnicity and smoking status: cross-sectional study in 86 850 citizens. Journal of Public Health. 2023. " xr:uid="{CF60644C-A17C-4917-BEEB-49698EDA57BE}"/>
    <hyperlink ref="C26" r:id="rId57" xr:uid="{52E1DA53-7557-4A90-9640-A6CA95AAC847}"/>
    <hyperlink ref="C27" r:id="rId58" xr:uid="{303BF7D1-A799-4CA3-884D-E0A18B20B8DD}"/>
    <hyperlink ref="C28" r:id="rId59" xr:uid="{91B5D058-62CF-486E-AC7C-882EFEF2CCB4}"/>
    <hyperlink ref="C30" r:id="rId60" xr:uid="{69928F34-EF4A-4BF8-8A0F-E8636A3D7964}"/>
    <hyperlink ref="C33" r:id="rId61" xr:uid="{73EC45FD-00C2-42C4-A955-4B4E11718763}"/>
    <hyperlink ref="C35" r:id="rId62" xr:uid="{27390BF7-ADFB-4F7A-9574-F996F6D16CA8}"/>
    <hyperlink ref="C36" r:id="rId63" xr:uid="{181CBD4E-FA17-4695-B317-D3C451F4798C}"/>
    <hyperlink ref="C37" r:id="rId64" xr:uid="{FF3BD10D-029F-4257-8324-139F0ECF584A}"/>
    <hyperlink ref="C38" r:id="rId65" xr:uid="{41964936-4083-49B7-8618-E6CD26B59A1D}"/>
    <hyperlink ref="C39" r:id="rId66" xr:uid="{E7CAEC4D-C8E9-4481-B5D9-7AF58FA2F9EE}"/>
    <hyperlink ref="C40" r:id="rId67" xr:uid="{6B1D92B9-5606-4A9B-BE36-6E7832CFE08C}"/>
    <hyperlink ref="C24" r:id="rId68" xr:uid="{B5756036-AFF9-45DF-952B-8F83C69A65C0}"/>
    <hyperlink ref="C29" r:id="rId69" xr:uid="{395F9D49-7BCB-4F08-BF6B-F209404ABDA6}"/>
    <hyperlink ref="C32" r:id="rId70" xr:uid="{1DD75C0B-ACC9-4821-B73A-FCE35B120954}"/>
    <hyperlink ref="C41" r:id="rId71" xr:uid="{7AE00FEE-4126-4ED5-9222-5FEC6ED9AEC3}"/>
    <hyperlink ref="C31" r:id="rId72" xr:uid="{81C50454-6D5C-4A1C-963E-AE078550F3B1}"/>
    <hyperlink ref="C42" r:id="rId73" xr:uid="{53633088-E893-4561-A295-42C757083EF0}"/>
    <hyperlink ref="B49" r:id="rId74" xr:uid="{9ED6F25F-C9AC-46C5-AA2A-8B3E480BB43A}"/>
    <hyperlink ref="C25" r:id="rId75" xr:uid="{D615FE12-E581-4502-9694-9FBD1D224EF3}"/>
    <hyperlink ref="B10" r:id="rId76" xr:uid="{ED4FC522-F995-4B79-889B-73276157FFD6}"/>
    <hyperlink ref="B16" r:id="rId77" xr:uid="{AE1102CA-E85A-4814-A466-15095860E4FF}"/>
    <hyperlink ref="B12" r:id="rId78" xr:uid="{0CF6A7C4-9F94-45B1-AFDF-97541AFD99DF}"/>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B8848B8-1522-4619-94A1-D7B4DD8E4CE4}">
          <x14:formula1>
            <xm:f>Lists!$A$17:$A$18</xm:f>
          </x14:formula1>
          <xm:sqref>B77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EE9B8-3383-41A1-8A8E-07412E7E3C14}">
  <sheetPr codeName="Sheet6"/>
  <dimension ref="A1:H36"/>
  <sheetViews>
    <sheetView workbookViewId="0">
      <selection activeCell="C7" sqref="C7:E36"/>
    </sheetView>
  </sheetViews>
  <sheetFormatPr defaultRowHeight="14.5" x14ac:dyDescent="0.35"/>
  <cols>
    <col min="2" max="2" width="77.1796875" customWidth="1"/>
    <col min="5" max="5" width="61.54296875" customWidth="1"/>
    <col min="8" max="8" width="70.54296875" customWidth="1"/>
  </cols>
  <sheetData>
    <row r="1" spans="1:8" ht="47.9" customHeight="1" x14ac:dyDescent="0.35">
      <c r="A1" s="269" t="s">
        <v>318</v>
      </c>
      <c r="B1" s="269"/>
      <c r="C1" s="269"/>
      <c r="D1" s="269"/>
      <c r="E1" s="269"/>
      <c r="F1" s="269"/>
      <c r="G1" s="269"/>
      <c r="H1" s="269"/>
    </row>
    <row r="2" spans="1:8" ht="21.5" x14ac:dyDescent="0.9">
      <c r="A2" s="273" t="s">
        <v>319</v>
      </c>
      <c r="B2" s="273"/>
      <c r="C2" s="274" t="s">
        <v>167</v>
      </c>
      <c r="D2" s="274"/>
      <c r="E2" s="274"/>
      <c r="F2" s="266" t="s">
        <v>320</v>
      </c>
      <c r="G2" s="266"/>
      <c r="H2" s="266"/>
    </row>
    <row r="3" spans="1:8" ht="21.65" customHeight="1" x14ac:dyDescent="0.9">
      <c r="A3" s="270" t="s">
        <v>321</v>
      </c>
      <c r="B3" s="270"/>
      <c r="C3" s="275" t="s">
        <v>322</v>
      </c>
      <c r="D3" s="275"/>
      <c r="E3" s="275"/>
      <c r="F3" s="268" t="s">
        <v>132</v>
      </c>
      <c r="G3" s="268"/>
      <c r="H3" s="268"/>
    </row>
    <row r="4" spans="1:8" ht="51.65" customHeight="1" x14ac:dyDescent="0.35">
      <c r="A4" s="272" t="s">
        <v>323</v>
      </c>
      <c r="B4" s="272"/>
      <c r="C4" s="276" t="s">
        <v>324</v>
      </c>
      <c r="D4" s="276"/>
      <c r="E4" s="276"/>
      <c r="F4" s="268"/>
      <c r="G4" s="268"/>
      <c r="H4" s="268"/>
    </row>
    <row r="5" spans="1:8" ht="21.65" customHeight="1" x14ac:dyDescent="0.9">
      <c r="A5" s="270" t="s">
        <v>325</v>
      </c>
      <c r="B5" s="270"/>
      <c r="C5" s="275" t="s">
        <v>326</v>
      </c>
      <c r="D5" s="275"/>
      <c r="E5" s="275"/>
      <c r="F5" s="268" t="s">
        <v>327</v>
      </c>
      <c r="G5" s="268"/>
      <c r="H5" s="268"/>
    </row>
    <row r="6" spans="1:8" ht="48" customHeight="1" x14ac:dyDescent="0.7">
      <c r="A6" s="272" t="s">
        <v>328</v>
      </c>
      <c r="B6" s="272"/>
      <c r="C6" s="277" t="s">
        <v>49</v>
      </c>
      <c r="D6" s="277"/>
      <c r="E6" s="277"/>
      <c r="F6" s="268"/>
      <c r="G6" s="268"/>
      <c r="H6" s="268"/>
    </row>
    <row r="7" spans="1:8" ht="24" customHeight="1" x14ac:dyDescent="0.35">
      <c r="A7" s="270" t="s">
        <v>329</v>
      </c>
      <c r="B7" s="270"/>
      <c r="C7" s="281"/>
      <c r="D7" s="281"/>
      <c r="E7" s="281"/>
      <c r="F7" s="267" t="s">
        <v>136</v>
      </c>
      <c r="G7" s="267"/>
      <c r="H7" s="267"/>
    </row>
    <row r="8" spans="1:8" ht="40.4" customHeight="1" x14ac:dyDescent="0.35">
      <c r="A8" s="272" t="s">
        <v>330</v>
      </c>
      <c r="B8" s="272"/>
      <c r="C8" s="281"/>
      <c r="D8" s="281"/>
      <c r="E8" s="281"/>
      <c r="F8" s="268"/>
      <c r="G8" s="268"/>
      <c r="H8" s="268"/>
    </row>
    <row r="9" spans="1:8" ht="23.9" customHeight="1" x14ac:dyDescent="0.35">
      <c r="A9" s="270" t="s">
        <v>331</v>
      </c>
      <c r="B9" s="270"/>
      <c r="C9" s="281"/>
      <c r="D9" s="281"/>
      <c r="E9" s="281"/>
      <c r="F9" s="267" t="s">
        <v>75</v>
      </c>
      <c r="G9" s="267"/>
      <c r="H9" s="267"/>
    </row>
    <row r="10" spans="1:8" ht="62.9" customHeight="1" x14ac:dyDescent="0.35">
      <c r="A10" s="272" t="s">
        <v>39</v>
      </c>
      <c r="B10" s="272"/>
      <c r="C10" s="281"/>
      <c r="D10" s="281"/>
      <c r="E10" s="281"/>
      <c r="F10" s="268"/>
      <c r="G10" s="268"/>
      <c r="H10" s="268"/>
    </row>
    <row r="11" spans="1:8" ht="30" customHeight="1" x14ac:dyDescent="0.35">
      <c r="A11" s="270" t="s">
        <v>332</v>
      </c>
      <c r="B11" s="270"/>
      <c r="C11" s="281"/>
      <c r="D11" s="281"/>
      <c r="E11" s="281"/>
      <c r="F11" s="268" t="s">
        <v>76</v>
      </c>
      <c r="G11" s="268"/>
      <c r="H11" s="268"/>
    </row>
    <row r="12" spans="1:8" ht="40.4" customHeight="1" x14ac:dyDescent="0.35">
      <c r="A12" s="272" t="s">
        <v>333</v>
      </c>
      <c r="B12" s="272"/>
      <c r="C12" s="281"/>
      <c r="D12" s="281"/>
      <c r="E12" s="281"/>
      <c r="F12" s="268"/>
      <c r="G12" s="268"/>
      <c r="H12" s="268"/>
    </row>
    <row r="13" spans="1:8" ht="21.65" customHeight="1" x14ac:dyDescent="0.35">
      <c r="A13" s="270" t="s">
        <v>334</v>
      </c>
      <c r="B13" s="270"/>
      <c r="C13" s="281"/>
      <c r="D13" s="281"/>
      <c r="E13" s="281"/>
      <c r="F13" s="268" t="s">
        <v>77</v>
      </c>
      <c r="G13" s="268"/>
      <c r="H13" s="268"/>
    </row>
    <row r="14" spans="1:8" ht="34.5" customHeight="1" x14ac:dyDescent="0.35">
      <c r="A14" s="272" t="s">
        <v>335</v>
      </c>
      <c r="B14" s="272"/>
      <c r="C14" s="281"/>
      <c r="D14" s="281"/>
      <c r="E14" s="281"/>
      <c r="F14" s="268"/>
      <c r="G14" s="268"/>
      <c r="H14" s="268"/>
    </row>
    <row r="15" spans="1:8" ht="21.65" customHeight="1" x14ac:dyDescent="0.35">
      <c r="A15" s="270" t="s">
        <v>336</v>
      </c>
      <c r="B15" s="270"/>
      <c r="C15" s="281"/>
      <c r="D15" s="281"/>
      <c r="E15" s="281"/>
      <c r="F15" s="268" t="s">
        <v>78</v>
      </c>
      <c r="G15" s="268"/>
      <c r="H15" s="268"/>
    </row>
    <row r="16" spans="1:8" ht="21.65" customHeight="1" x14ac:dyDescent="0.35">
      <c r="A16" s="272" t="s">
        <v>337</v>
      </c>
      <c r="B16" s="272"/>
      <c r="C16" s="281"/>
      <c r="D16" s="281"/>
      <c r="E16" s="281"/>
      <c r="F16" s="268"/>
      <c r="G16" s="268"/>
      <c r="H16" s="268"/>
    </row>
    <row r="17" spans="1:8" ht="26.9" customHeight="1" x14ac:dyDescent="0.35">
      <c r="A17" s="270" t="s">
        <v>338</v>
      </c>
      <c r="B17" s="270"/>
      <c r="C17" s="281"/>
      <c r="D17" s="281"/>
      <c r="E17" s="281"/>
      <c r="F17" s="268" t="s">
        <v>79</v>
      </c>
      <c r="G17" s="268"/>
      <c r="H17" s="268"/>
    </row>
    <row r="18" spans="1:8" ht="26.9" customHeight="1" x14ac:dyDescent="0.35">
      <c r="A18" s="272" t="s">
        <v>55</v>
      </c>
      <c r="B18" s="272"/>
      <c r="C18" s="281"/>
      <c r="D18" s="281"/>
      <c r="E18" s="281"/>
      <c r="F18" s="268"/>
      <c r="G18" s="268"/>
      <c r="H18" s="268"/>
    </row>
    <row r="19" spans="1:8" ht="26.9" customHeight="1" x14ac:dyDescent="0.35">
      <c r="A19" s="283" t="s">
        <v>58</v>
      </c>
      <c r="B19" s="283"/>
      <c r="C19" s="281"/>
      <c r="D19" s="281"/>
      <c r="E19" s="281"/>
      <c r="F19" s="25"/>
      <c r="G19" s="31"/>
      <c r="H19" s="32"/>
    </row>
    <row r="20" spans="1:8" ht="99" customHeight="1" x14ac:dyDescent="0.35">
      <c r="A20" s="271" t="s">
        <v>59</v>
      </c>
      <c r="B20" s="271"/>
      <c r="C20" s="281"/>
      <c r="D20" s="281"/>
      <c r="E20" s="281"/>
      <c r="F20" s="25"/>
      <c r="G20" s="31"/>
      <c r="H20" s="32"/>
    </row>
    <row r="21" spans="1:8" ht="28.5" customHeight="1" x14ac:dyDescent="0.35">
      <c r="A21" s="278" t="s">
        <v>60</v>
      </c>
      <c r="B21" s="278"/>
      <c r="C21" s="281"/>
      <c r="D21" s="281"/>
      <c r="E21" s="281"/>
      <c r="F21" s="25"/>
      <c r="G21" s="31"/>
      <c r="H21" s="32"/>
    </row>
    <row r="22" spans="1:8" ht="45" customHeight="1" x14ac:dyDescent="0.35">
      <c r="A22" s="271" t="s">
        <v>339</v>
      </c>
      <c r="B22" s="271"/>
      <c r="C22" s="281"/>
      <c r="D22" s="281"/>
      <c r="E22" s="281"/>
      <c r="F22" s="25"/>
      <c r="G22" s="31"/>
      <c r="H22" s="32"/>
    </row>
    <row r="23" spans="1:8" ht="27" customHeight="1" x14ac:dyDescent="0.9">
      <c r="A23" s="275" t="s">
        <v>340</v>
      </c>
      <c r="B23" s="275"/>
      <c r="C23" s="281"/>
      <c r="D23" s="281"/>
      <c r="E23" s="281"/>
      <c r="F23" s="268" t="s">
        <v>80</v>
      </c>
      <c r="G23" s="268"/>
      <c r="H23" s="268"/>
    </row>
    <row r="24" spans="1:8" ht="36" customHeight="1" x14ac:dyDescent="0.7">
      <c r="A24" s="277" t="s">
        <v>341</v>
      </c>
      <c r="B24" s="277"/>
      <c r="C24" s="281"/>
      <c r="D24" s="281"/>
      <c r="E24" s="281"/>
      <c r="F24" s="268"/>
      <c r="G24" s="268"/>
      <c r="H24" s="268"/>
    </row>
    <row r="25" spans="1:8" ht="38.9" customHeight="1" x14ac:dyDescent="0.35">
      <c r="A25" s="270" t="s">
        <v>342</v>
      </c>
      <c r="B25" s="270"/>
      <c r="C25" s="281"/>
      <c r="D25" s="281"/>
      <c r="E25" s="281"/>
      <c r="F25" s="268" t="s">
        <v>81</v>
      </c>
      <c r="G25" s="268"/>
      <c r="H25" s="268"/>
    </row>
    <row r="26" spans="1:8" ht="61.5" customHeight="1" x14ac:dyDescent="0.35">
      <c r="A26" s="272" t="s">
        <v>343</v>
      </c>
      <c r="B26" s="272"/>
      <c r="C26" s="281"/>
      <c r="D26" s="281"/>
      <c r="E26" s="281"/>
      <c r="F26" s="268"/>
      <c r="G26" s="268"/>
      <c r="H26" s="268"/>
    </row>
    <row r="27" spans="1:8" ht="29.25" customHeight="1" x14ac:dyDescent="0.35">
      <c r="A27" s="278" t="s">
        <v>56</v>
      </c>
      <c r="B27" s="278"/>
      <c r="C27" s="281"/>
      <c r="D27" s="281"/>
      <c r="E27" s="281"/>
      <c r="F27" s="25"/>
      <c r="G27" s="31"/>
      <c r="H27" s="32"/>
    </row>
    <row r="28" spans="1:8" ht="63" customHeight="1" x14ac:dyDescent="0.35">
      <c r="A28" s="271" t="s">
        <v>344</v>
      </c>
      <c r="B28" s="271"/>
      <c r="C28" s="281"/>
      <c r="D28" s="281"/>
      <c r="E28" s="281"/>
      <c r="F28" s="25"/>
      <c r="G28" s="31"/>
      <c r="H28" s="32"/>
    </row>
    <row r="29" spans="1:8" ht="21.65" customHeight="1" x14ac:dyDescent="0.35">
      <c r="A29" s="270" t="s">
        <v>345</v>
      </c>
      <c r="B29" s="270"/>
      <c r="C29" s="281"/>
      <c r="D29" s="281"/>
      <c r="E29" s="281"/>
      <c r="F29" s="268" t="s">
        <v>207</v>
      </c>
      <c r="G29" s="268"/>
      <c r="H29" s="268"/>
    </row>
    <row r="30" spans="1:8" ht="55.4" customHeight="1" x14ac:dyDescent="0.35">
      <c r="A30" s="272" t="s">
        <v>69</v>
      </c>
      <c r="B30" s="272"/>
      <c r="C30" s="281"/>
      <c r="D30" s="281"/>
      <c r="E30" s="281"/>
      <c r="F30" s="268"/>
      <c r="G30" s="268"/>
      <c r="H30" s="268"/>
    </row>
    <row r="31" spans="1:8" ht="21.65" customHeight="1" x14ac:dyDescent="0.35">
      <c r="A31" s="270" t="s">
        <v>346</v>
      </c>
      <c r="B31" s="270"/>
      <c r="C31" s="281"/>
      <c r="D31" s="281"/>
      <c r="E31" s="281"/>
      <c r="F31" s="284" t="s">
        <v>82</v>
      </c>
      <c r="G31" s="284"/>
      <c r="H31" s="284"/>
    </row>
    <row r="32" spans="1:8" ht="54" customHeight="1" x14ac:dyDescent="0.35">
      <c r="A32" s="272" t="s">
        <v>71</v>
      </c>
      <c r="B32" s="272"/>
      <c r="C32" s="281"/>
      <c r="D32" s="281"/>
      <c r="E32" s="281"/>
      <c r="F32" s="282"/>
      <c r="G32" s="282"/>
      <c r="H32" s="282"/>
    </row>
    <row r="33" spans="1:8" ht="23.25" customHeight="1" x14ac:dyDescent="0.35">
      <c r="A33" s="280" t="s">
        <v>347</v>
      </c>
      <c r="B33" s="280"/>
      <c r="C33" s="281"/>
      <c r="D33" s="281"/>
      <c r="E33" s="281"/>
      <c r="F33" s="282"/>
      <c r="G33" s="282"/>
      <c r="H33" s="282"/>
    </row>
    <row r="34" spans="1:8" ht="30.75" customHeight="1" x14ac:dyDescent="0.35">
      <c r="A34" s="279" t="s">
        <v>348</v>
      </c>
      <c r="B34" s="279"/>
      <c r="C34" s="281"/>
      <c r="D34" s="281"/>
      <c r="E34" s="281"/>
      <c r="F34" s="282"/>
      <c r="G34" s="282"/>
      <c r="H34" s="282"/>
    </row>
    <row r="35" spans="1:8" ht="27.75" customHeight="1" x14ac:dyDescent="0.35">
      <c r="A35" s="280" t="s">
        <v>349</v>
      </c>
      <c r="B35" s="280"/>
      <c r="C35" s="281"/>
      <c r="D35" s="281"/>
      <c r="E35" s="281"/>
      <c r="F35" s="282"/>
      <c r="G35" s="282"/>
      <c r="H35" s="282"/>
    </row>
    <row r="36" spans="1:8" s="4" customFormat="1" ht="61.5" customHeight="1" x14ac:dyDescent="0.9">
      <c r="A36" s="272" t="s">
        <v>67</v>
      </c>
      <c r="B36" s="272"/>
      <c r="C36" s="281"/>
      <c r="D36" s="281"/>
      <c r="E36" s="281"/>
      <c r="F36" s="282"/>
      <c r="G36" s="282"/>
      <c r="H36" s="282"/>
    </row>
  </sheetData>
  <mergeCells count="67">
    <mergeCell ref="A32:B32"/>
    <mergeCell ref="A30:B30"/>
    <mergeCell ref="F11:H11"/>
    <mergeCell ref="A29:B29"/>
    <mergeCell ref="A33:B33"/>
    <mergeCell ref="A16:B16"/>
    <mergeCell ref="F17:H17"/>
    <mergeCell ref="F18:H18"/>
    <mergeCell ref="A24:B24"/>
    <mergeCell ref="F31:H31"/>
    <mergeCell ref="F30:H30"/>
    <mergeCell ref="A34:B34"/>
    <mergeCell ref="A35:B35"/>
    <mergeCell ref="A36:B36"/>
    <mergeCell ref="C7:E36"/>
    <mergeCell ref="F32:H36"/>
    <mergeCell ref="A27:B27"/>
    <mergeCell ref="A28:B28"/>
    <mergeCell ref="A19:B19"/>
    <mergeCell ref="A20:B20"/>
    <mergeCell ref="A31:B31"/>
    <mergeCell ref="A25:B25"/>
    <mergeCell ref="A13:B13"/>
    <mergeCell ref="A17:B17"/>
    <mergeCell ref="F15:H15"/>
    <mergeCell ref="F16:H16"/>
    <mergeCell ref="A18:B18"/>
    <mergeCell ref="A8:B8"/>
    <mergeCell ref="A26:B26"/>
    <mergeCell ref="A14:B14"/>
    <mergeCell ref="F8:H8"/>
    <mergeCell ref="F9:H9"/>
    <mergeCell ref="F10:H10"/>
    <mergeCell ref="A10:B10"/>
    <mergeCell ref="F12:H12"/>
    <mergeCell ref="A21:B21"/>
    <mergeCell ref="A23:B23"/>
    <mergeCell ref="A15:B15"/>
    <mergeCell ref="A11:B11"/>
    <mergeCell ref="A9:B9"/>
    <mergeCell ref="F13:H13"/>
    <mergeCell ref="F14:H14"/>
    <mergeCell ref="A6:B6"/>
    <mergeCell ref="A3:B3"/>
    <mergeCell ref="A5:B5"/>
    <mergeCell ref="C2:E2"/>
    <mergeCell ref="C3:E3"/>
    <mergeCell ref="C4:E4"/>
    <mergeCell ref="C5:E5"/>
    <mergeCell ref="A4:B4"/>
    <mergeCell ref="C6:E6"/>
    <mergeCell ref="F2:H2"/>
    <mergeCell ref="F7:H7"/>
    <mergeCell ref="F29:H29"/>
    <mergeCell ref="A1:H1"/>
    <mergeCell ref="F23:H23"/>
    <mergeCell ref="F24:H24"/>
    <mergeCell ref="F25:H25"/>
    <mergeCell ref="F26:H26"/>
    <mergeCell ref="A7:B7"/>
    <mergeCell ref="A22:B22"/>
    <mergeCell ref="A12:B12"/>
    <mergeCell ref="A2:B2"/>
    <mergeCell ref="F3:H3"/>
    <mergeCell ref="F4:H4"/>
    <mergeCell ref="F5:H5"/>
    <mergeCell ref="F6:H6"/>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C08CC-C548-489E-A042-C94379850588}">
  <sheetPr codeName="Sheet8"/>
  <dimension ref="A1:O18"/>
  <sheetViews>
    <sheetView workbookViewId="0">
      <selection activeCell="J11" sqref="J11"/>
    </sheetView>
  </sheetViews>
  <sheetFormatPr defaultRowHeight="14.5" x14ac:dyDescent="0.35"/>
  <cols>
    <col min="1" max="1" width="46.1796875" customWidth="1"/>
    <col min="2" max="2" width="48.81640625" customWidth="1"/>
    <col min="3" max="3" width="68.1796875" customWidth="1"/>
    <col min="5" max="5" width="42.1796875" customWidth="1"/>
    <col min="6" max="6" width="27.81640625" customWidth="1"/>
    <col min="7" max="7" width="34.81640625" customWidth="1"/>
    <col min="8" max="8" width="30.81640625" customWidth="1"/>
    <col min="9" max="9" width="23.1796875" customWidth="1"/>
    <col min="10" max="10" width="22.1796875" customWidth="1"/>
    <col min="11" max="11" width="12.81640625" customWidth="1"/>
    <col min="12" max="12" width="15.453125" customWidth="1"/>
    <col min="13" max="13" width="13.54296875" customWidth="1"/>
    <col min="14" max="15" width="14.54296875" customWidth="1"/>
  </cols>
  <sheetData>
    <row r="1" spans="1:15" x14ac:dyDescent="0.35">
      <c r="A1" s="80" t="s">
        <v>350</v>
      </c>
      <c r="B1" s="80" t="s">
        <v>351</v>
      </c>
    </row>
    <row r="2" spans="1:15" s="1" customFormat="1" ht="145" x14ac:dyDescent="0.35">
      <c r="A2" s="1" t="s">
        <v>93</v>
      </c>
      <c r="B2" s="1" t="s">
        <v>352</v>
      </c>
      <c r="C2" s="1" t="s">
        <v>135</v>
      </c>
      <c r="D2" s="1" t="s">
        <v>117</v>
      </c>
      <c r="E2" s="1" t="s">
        <v>353</v>
      </c>
      <c r="F2" s="1" t="s">
        <v>354</v>
      </c>
      <c r="G2" s="1" t="s">
        <v>97</v>
      </c>
      <c r="H2" s="1" t="s">
        <v>355</v>
      </c>
      <c r="I2" s="1" t="s">
        <v>356</v>
      </c>
      <c r="J2" s="1" t="s">
        <v>357</v>
      </c>
      <c r="K2" s="1" t="s">
        <v>358</v>
      </c>
      <c r="L2" s="1" t="s">
        <v>359</v>
      </c>
      <c r="M2" s="1" t="s">
        <v>359</v>
      </c>
      <c r="N2" s="1" t="s">
        <v>360</v>
      </c>
      <c r="O2" s="1" t="s">
        <v>361</v>
      </c>
    </row>
    <row r="3" spans="1:15" x14ac:dyDescent="0.35">
      <c r="A3" t="s">
        <v>139</v>
      </c>
    </row>
    <row r="4" spans="1:15" x14ac:dyDescent="0.35">
      <c r="A4" t="s">
        <v>362</v>
      </c>
    </row>
    <row r="5" spans="1:15" x14ac:dyDescent="0.35">
      <c r="A5" t="s">
        <v>176</v>
      </c>
    </row>
    <row r="6" spans="1:15" x14ac:dyDescent="0.35">
      <c r="A6" t="s">
        <v>181</v>
      </c>
    </row>
    <row r="7" spans="1:15" x14ac:dyDescent="0.35">
      <c r="A7" t="s">
        <v>363</v>
      </c>
    </row>
    <row r="8" spans="1:15" x14ac:dyDescent="0.35">
      <c r="A8" t="s">
        <v>176</v>
      </c>
    </row>
    <row r="9" spans="1:15" x14ac:dyDescent="0.35">
      <c r="A9" t="s">
        <v>181</v>
      </c>
    </row>
    <row r="10" spans="1:15" x14ac:dyDescent="0.35">
      <c r="A10" t="s">
        <v>212</v>
      </c>
    </row>
    <row r="11" spans="1:15" x14ac:dyDescent="0.35">
      <c r="A11" t="s">
        <v>195</v>
      </c>
    </row>
    <row r="12" spans="1:15" x14ac:dyDescent="0.35">
      <c r="A12" t="s">
        <v>227</v>
      </c>
    </row>
    <row r="13" spans="1:15" x14ac:dyDescent="0.35">
      <c r="A13" t="s">
        <v>103</v>
      </c>
    </row>
    <row r="17" spans="1:1" x14ac:dyDescent="0.35">
      <c r="A17" t="s">
        <v>32</v>
      </c>
    </row>
    <row r="18" spans="1:1" x14ac:dyDescent="0.35">
      <c r="A18"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f9e3e7-906b-44a8-a94b-0765f19ff260" xsi:nil="true"/>
    <lcf76f155ced4ddcb4097134ff3c332f xmlns="2f7c4c10-f6a9-44ba-b17f-4632690dc7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3F255D4DC3CE4AAEB6DCCE3F9B42D6" ma:contentTypeVersion="21" ma:contentTypeDescription="Create a new document." ma:contentTypeScope="" ma:versionID="55a4f99403b2204d7089a959651ef308">
  <xsd:schema xmlns:xsd="http://www.w3.org/2001/XMLSchema" xmlns:xs="http://www.w3.org/2001/XMLSchema" xmlns:p="http://schemas.microsoft.com/office/2006/metadata/properties" xmlns:ns2="2f7c4c10-f6a9-44ba-b17f-4632690dc76e" xmlns:ns3="7a6e4470-d4a4-4f79-bf83-afa77269a166" xmlns:ns4="91f9e3e7-906b-44a8-a94b-0765f19ff260" targetNamespace="http://schemas.microsoft.com/office/2006/metadata/properties" ma:root="true" ma:fieldsID="5bd8e97bc3e0e663ce97c30917ed6f80" ns2:_="" ns3:_="" ns4:_="">
    <xsd:import namespace="2f7c4c10-f6a9-44ba-b17f-4632690dc76e"/>
    <xsd:import namespace="7a6e4470-d4a4-4f79-bf83-afa77269a166"/>
    <xsd:import namespace="91f9e3e7-906b-44a8-a94b-0765f19ff2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7c4c10-f6a9-44ba-b17f-4632690dc7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3b5967-77d0-45db-b979-ce510a0c87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6e4470-d4a4-4f79-bf83-afa77269a16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f9e3e7-906b-44a8-a94b-0765f19ff26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b70d584-a739-4de2-b42b-45d1be4fbe4e}" ma:internalName="TaxCatchAll" ma:showField="CatchAllData" ma:web="7a6e4470-d4a4-4f79-bf83-afa77269a1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91C126-5070-42AB-81EA-593753803B2B}">
  <ds:schemaRefs>
    <ds:schemaRef ds:uri="http://schemas.microsoft.com/office/2006/documentManagement/types"/>
    <ds:schemaRef ds:uri="91f9e3e7-906b-44a8-a94b-0765f19ff260"/>
    <ds:schemaRef ds:uri="7a6e4470-d4a4-4f79-bf83-afa77269a166"/>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2f7c4c10-f6a9-44ba-b17f-4632690dc76e"/>
    <ds:schemaRef ds:uri="http://purl.org/dc/terms/"/>
  </ds:schemaRefs>
</ds:datastoreItem>
</file>

<file path=customXml/itemProps2.xml><?xml version="1.0" encoding="utf-8"?>
<ds:datastoreItem xmlns:ds="http://schemas.openxmlformats.org/officeDocument/2006/customXml" ds:itemID="{349F47F6-7A57-4AAD-B0D5-23AA95C6C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7c4c10-f6a9-44ba-b17f-4632690dc76e"/>
    <ds:schemaRef ds:uri="7a6e4470-d4a4-4f79-bf83-afa77269a166"/>
    <ds:schemaRef ds:uri="91f9e3e7-906b-44a8-a94b-0765f19ff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4C9B0B-91B5-4989-B41D-E901AC7AFC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Intro and guidance</vt:lpstr>
      <vt:lpstr>Intervention definitions</vt:lpstr>
      <vt:lpstr>Evidence synthesis</vt:lpstr>
      <vt:lpstr>Implementation &amp; eval. guidance</vt:lpstr>
      <vt:lpstr>References</vt:lpstr>
      <vt:lpstr>Definitions &amp; referencesOLD</vt:lpstr>
      <vt:lpstr>Lists</vt:lpstr>
      <vt:lpstr>'Intro and guidance'!_Foreword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Fox</dc:creator>
  <cp:keywords/>
  <dc:description/>
  <cp:lastModifiedBy>Rachel Franklin</cp:lastModifiedBy>
  <cp:revision/>
  <dcterms:created xsi:type="dcterms:W3CDTF">2024-02-28T10:32:51Z</dcterms:created>
  <dcterms:modified xsi:type="dcterms:W3CDTF">2025-10-16T10:24:38Z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0x010100DA3F255D4DC3CE4AAEB6DCCE3F9B42D6</vt:lpwstr>
  </property>
  <property fmtid="{D5CDD505-2E9C-101B-9397-08002B2CF9AE}" pid="3" name="MediaServiceImageTags">
    <vt:lpwstr/>
  </property>
</Properties>
</file>